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Ord'!$A$1:$H$39</definedName>
  </definedNames>
  <calcPr fullCalcOnLoad="1"/>
</workbook>
</file>

<file path=xl/sharedStrings.xml><?xml version="1.0" encoding="utf-8"?>
<sst xmlns="http://schemas.openxmlformats.org/spreadsheetml/2006/main" count="47" uniqueCount="26">
  <si>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</si>
  <si>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</si>
  <si>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</si>
  <si>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</si>
  <si>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</si>
  <si>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</si>
  <si>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</si>
  <si>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</si>
  <si>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</si>
  <si>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</si>
  <si>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</si>
  <si>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</si>
  <si>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</si>
  <si>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</si>
  <si>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</si>
  <si>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</si>
  <si>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</si>
  <si>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</si>
  <si>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>Note Reviewed By:</t>
  </si>
  <si>
    <t>Assumptions:</t>
  </si>
  <si>
    <t>2008 Proposed Fee Ordinance</t>
  </si>
  <si>
    <t>Note Prepared By:  Susan Eisele</t>
  </si>
  <si>
    <t xml:space="preserve">Affected Agency and/or Agencies:  Public Health Medical Examiner's Office   </t>
  </si>
  <si>
    <t>0810</t>
  </si>
  <si>
    <t>Public Health Medical Examiner's Office</t>
  </si>
  <si>
    <t xml:space="preserve">Title: MEO's Medical Examiner Record of Death Fee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</si>
</sst>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 quotePrefix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8" fillId="0" borderId="15" xfId="17" applyNumberFormat="1" applyFont="1" applyFill="1" applyBorder="1" applyAlignment="1">
      <alignment horizontal="right"/>
    </xf>
    <xf numFmtId="170" fontId="0" fillId="0" borderId="14" xfId="17" applyNumberFormat="1" applyFont="1" applyBorder="1" applyAlignment="1">
      <alignment horizontal="right"/>
    </xf>
    <xf numFmtId="170" fontId="8" fillId="0" borderId="14" xfId="17" applyNumberFormat="1" applyFont="1" applyFill="1" applyBorder="1" applyAlignment="1">
      <alignment horizontal="right"/>
    </xf>
    <xf numFmtId="6" fontId="2" fillId="0" borderId="14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70" fontId="2" fillId="0" borderId="14" xfId="17" applyNumberFormat="1" applyFont="1" applyFill="1" applyBorder="1" applyAlignment="1">
      <alignment horizontal="right"/>
    </xf>
    <xf numFmtId="170" fontId="5" fillId="0" borderId="19" xfId="17" applyNumberFormat="1" applyFont="1" applyFill="1" applyBorder="1" applyAlignment="1">
      <alignment horizontal="right"/>
    </xf>
    <xf numFmtId="0" fontId="2" fillId="0" borderId="14" xfId="0" applyFont="1" applyFill="1" applyBorder="1" applyAlignment="1" quotePrefix="1">
      <alignment horizontal="center"/>
    </xf>
    <xf numFmtId="170" fontId="8" fillId="0" borderId="16" xfId="17" applyNumberFormat="1" applyFont="1" applyFill="1" applyBorder="1" applyAlignment="1">
      <alignment horizontal="right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17</v>
      </c>
      <c r="B3" s="7" t="s">
        <v>20</v>
      </c>
      <c r="C3" s="8"/>
      <c r="D3" s="8"/>
      <c r="E3" s="8"/>
      <c r="F3" s="8"/>
      <c r="G3" s="8"/>
      <c r="H3" s="9"/>
    </row>
    <row r="4" spans="1:8" ht="13.5">
      <c r="A4" s="10" t="s">
        <v>25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22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21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18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3.5">
      <c r="A12" s="15"/>
      <c r="B12" s="21"/>
      <c r="C12" s="20"/>
      <c r="D12" s="20"/>
      <c r="E12" s="20"/>
      <c r="F12" s="20"/>
      <c r="G12" s="22"/>
      <c r="H12" s="20"/>
    </row>
    <row r="13" spans="1:8" ht="13.5">
      <c r="A13" s="15"/>
      <c r="B13" s="21"/>
      <c r="C13" s="20"/>
      <c r="D13" s="20"/>
      <c r="E13" s="20"/>
      <c r="F13" s="20"/>
      <c r="G13" s="22"/>
      <c r="H13" s="20"/>
    </row>
    <row r="14" spans="1:8" ht="13.5">
      <c r="A14" s="15"/>
      <c r="B14" s="21"/>
      <c r="C14" s="20"/>
      <c r="D14" s="20"/>
      <c r="E14" s="20"/>
      <c r="F14" s="20"/>
      <c r="G14" s="22"/>
      <c r="H14" s="20"/>
    </row>
    <row r="15" spans="1:8" ht="13.5">
      <c r="A15" s="15"/>
      <c r="B15" s="21"/>
      <c r="C15" s="20"/>
      <c r="D15" s="20"/>
      <c r="E15" s="20"/>
      <c r="F15" s="20"/>
      <c r="G15" s="22"/>
      <c r="H15" s="20"/>
    </row>
    <row r="16" spans="1:8" ht="13.5">
      <c r="A16" s="15"/>
      <c r="B16" s="21"/>
      <c r="C16" s="20"/>
      <c r="D16" s="20"/>
      <c r="E16" s="20"/>
      <c r="F16" s="20"/>
      <c r="G16" s="22"/>
      <c r="H16" s="20"/>
    </row>
    <row r="17" spans="1:8" ht="14.25" thickBot="1">
      <c r="A17" s="23" t="s">
        <v>2</v>
      </c>
      <c r="B17" s="15"/>
      <c r="C17" s="20"/>
      <c r="D17" s="20"/>
      <c r="E17" s="20"/>
      <c r="F17" s="20"/>
      <c r="G17" s="20"/>
      <c r="H17" s="20"/>
    </row>
    <row r="18" spans="1:8" ht="15.75">
      <c r="A18" s="24" t="s">
        <v>3</v>
      </c>
      <c r="B18" s="25"/>
      <c r="C18" s="26" t="s">
        <v>4</v>
      </c>
      <c r="D18" s="26" t="s">
        <v>5</v>
      </c>
      <c r="E18" s="26" t="s">
        <v>13</v>
      </c>
      <c r="F18" s="26" t="s">
        <v>14</v>
      </c>
      <c r="G18" s="26" t="s">
        <v>15</v>
      </c>
      <c r="H18" s="26" t="s">
        <v>16</v>
      </c>
    </row>
    <row r="19" spans="1:8" ht="13.5">
      <c r="A19" s="27"/>
      <c r="B19" s="28"/>
      <c r="C19" s="29" t="s">
        <v>6</v>
      </c>
      <c r="D19" s="29" t="s">
        <v>7</v>
      </c>
      <c r="E19" s="30">
        <v>2007</v>
      </c>
      <c r="F19" s="52">
        <v>2008</v>
      </c>
      <c r="G19" s="53">
        <v>2009</v>
      </c>
      <c r="H19" s="53">
        <v>2010</v>
      </c>
    </row>
    <row r="20" spans="1:8" ht="13.5">
      <c r="A20" s="27" t="s">
        <v>24</v>
      </c>
      <c r="B20" s="28"/>
      <c r="C20" s="62" t="s">
        <v>23</v>
      </c>
      <c r="D20" s="29">
        <v>34160</v>
      </c>
      <c r="E20" s="55">
        <v>1375</v>
      </c>
      <c r="F20" s="56">
        <v>2750</v>
      </c>
      <c r="G20" s="57">
        <f>+F20*1.07</f>
        <v>2942.5</v>
      </c>
      <c r="H20" s="57">
        <f>+G20*1.07</f>
        <v>3148.4750000000004</v>
      </c>
    </row>
    <row r="21" spans="1:8" ht="13.5">
      <c r="A21" s="27"/>
      <c r="B21" s="28"/>
      <c r="C21" s="32"/>
      <c r="D21" s="33"/>
      <c r="E21" s="58"/>
      <c r="F21" s="58"/>
      <c r="G21" s="58"/>
      <c r="H21" s="58"/>
    </row>
    <row r="22" spans="1:8" ht="14.25" thickBot="1">
      <c r="A22" s="34"/>
      <c r="B22" s="35" t="s">
        <v>8</v>
      </c>
      <c r="C22" s="36"/>
      <c r="D22" s="36"/>
      <c r="E22" s="59">
        <f>SUM(E20:E21)</f>
        <v>1375</v>
      </c>
      <c r="F22" s="59">
        <f>SUM(F20:F21)</f>
        <v>2750</v>
      </c>
      <c r="G22" s="59">
        <f>+G20</f>
        <v>2942.5</v>
      </c>
      <c r="H22" s="59">
        <f>+H20</f>
        <v>3148.4750000000004</v>
      </c>
    </row>
    <row r="23" spans="1:8" ht="13.5">
      <c r="A23" s="20"/>
      <c r="B23" s="20"/>
      <c r="C23" s="38"/>
      <c r="D23" s="38"/>
      <c r="E23" s="39"/>
      <c r="F23" s="40"/>
      <c r="G23" s="39"/>
      <c r="H23" s="39"/>
    </row>
    <row r="24" spans="1:8" ht="14.25" thickBot="1">
      <c r="A24" s="41" t="s">
        <v>9</v>
      </c>
      <c r="B24" s="15"/>
      <c r="C24" s="42"/>
      <c r="D24" s="38"/>
      <c r="E24" s="20"/>
      <c r="F24" s="20"/>
      <c r="G24" s="20"/>
      <c r="H24" s="20"/>
    </row>
    <row r="25" spans="1:8" ht="15.75">
      <c r="A25" s="24" t="s">
        <v>3</v>
      </c>
      <c r="B25" s="25"/>
      <c r="C25" s="26" t="s">
        <v>4</v>
      </c>
      <c r="D25" s="26" t="s">
        <v>10</v>
      </c>
      <c r="E25" s="26" t="s">
        <v>13</v>
      </c>
      <c r="F25" s="26" t="s">
        <v>14</v>
      </c>
      <c r="G25" s="26" t="s">
        <v>15</v>
      </c>
      <c r="H25" s="26" t="s">
        <v>16</v>
      </c>
    </row>
    <row r="26" spans="1:8" ht="13.5">
      <c r="A26" s="27"/>
      <c r="B26" s="28"/>
      <c r="C26" s="29" t="s">
        <v>6</v>
      </c>
      <c r="D26" s="29" t="s">
        <v>7</v>
      </c>
      <c r="E26" s="30">
        <v>2007</v>
      </c>
      <c r="F26" s="31">
        <v>2008</v>
      </c>
      <c r="G26" s="31">
        <v>2009</v>
      </c>
      <c r="H26" s="31">
        <v>2010</v>
      </c>
    </row>
    <row r="27" spans="1:8" ht="13.5">
      <c r="A27" s="27" t="s">
        <v>24</v>
      </c>
      <c r="B27" s="28"/>
      <c r="C27" s="62" t="s">
        <v>23</v>
      </c>
      <c r="D27" s="29">
        <v>34160</v>
      </c>
      <c r="E27" s="55">
        <v>1375</v>
      </c>
      <c r="F27" s="56">
        <v>2750</v>
      </c>
      <c r="G27" s="57">
        <f>+F27*1.07</f>
        <v>2942.5</v>
      </c>
      <c r="H27" s="57">
        <f>+G27*1.07</f>
        <v>3148.4750000000004</v>
      </c>
    </row>
    <row r="28" spans="1:8" ht="14.25" thickBot="1">
      <c r="A28" s="34"/>
      <c r="B28" s="35" t="s">
        <v>11</v>
      </c>
      <c r="C28" s="44"/>
      <c r="D28" s="45"/>
      <c r="E28" s="61">
        <f>SUM(E27:E27)</f>
        <v>1375</v>
      </c>
      <c r="F28" s="61">
        <f>SUM(F27:F27)</f>
        <v>2750</v>
      </c>
      <c r="G28" s="61">
        <f>SUM(G27:G27)</f>
        <v>2942.5</v>
      </c>
      <c r="H28" s="61">
        <f>SUM(H27:H27)</f>
        <v>3148.4750000000004</v>
      </c>
    </row>
    <row r="29" spans="1:8" ht="13.5">
      <c r="A29" s="20"/>
      <c r="B29" s="20"/>
      <c r="C29" s="20"/>
      <c r="D29" s="20"/>
      <c r="E29" s="39"/>
      <c r="F29" s="39"/>
      <c r="G29" s="39"/>
      <c r="H29" s="39"/>
    </row>
    <row r="30" spans="1:8" ht="14.25" thickBot="1">
      <c r="A30" s="41" t="s">
        <v>12</v>
      </c>
      <c r="B30" s="15"/>
      <c r="C30" s="15"/>
      <c r="D30" s="15"/>
      <c r="E30" s="20"/>
      <c r="F30" s="20"/>
      <c r="G30" s="20"/>
      <c r="H30" s="20"/>
    </row>
    <row r="31" spans="1:8" ht="15.75">
      <c r="A31" s="24"/>
      <c r="B31" s="25"/>
      <c r="C31" s="26" t="s">
        <v>4</v>
      </c>
      <c r="D31" s="26" t="s">
        <v>10</v>
      </c>
      <c r="E31" s="26" t="s">
        <v>13</v>
      </c>
      <c r="F31" s="26" t="s">
        <v>14</v>
      </c>
      <c r="G31" s="26" t="s">
        <v>15</v>
      </c>
      <c r="H31" s="26" t="s">
        <v>16</v>
      </c>
    </row>
    <row r="32" spans="1:8" ht="13.5">
      <c r="A32" s="27"/>
      <c r="B32" s="28"/>
      <c r="C32" s="29" t="s">
        <v>6</v>
      </c>
      <c r="D32" s="29" t="s">
        <v>7</v>
      </c>
      <c r="E32" s="30">
        <v>2007</v>
      </c>
      <c r="F32" s="31">
        <v>2008</v>
      </c>
      <c r="G32" s="31">
        <v>2009</v>
      </c>
      <c r="H32" s="31">
        <v>2010</v>
      </c>
    </row>
    <row r="33" spans="1:8" ht="13.5">
      <c r="A33" s="27" t="s">
        <v>24</v>
      </c>
      <c r="B33" s="28"/>
      <c r="C33" s="62" t="s">
        <v>23</v>
      </c>
      <c r="D33" s="54">
        <v>52000</v>
      </c>
      <c r="E33" s="55">
        <v>1375</v>
      </c>
      <c r="F33" s="55">
        <v>2750</v>
      </c>
      <c r="G33" s="55">
        <v>2943</v>
      </c>
      <c r="H33" s="63">
        <v>3148</v>
      </c>
    </row>
    <row r="34" spans="1:8" ht="13.5">
      <c r="A34" s="27"/>
      <c r="B34" s="28"/>
      <c r="C34" s="62"/>
      <c r="D34" s="54"/>
      <c r="E34" s="55"/>
      <c r="F34" s="55"/>
      <c r="G34" s="55"/>
      <c r="H34" s="63"/>
    </row>
    <row r="35" spans="1:8" ht="13.5">
      <c r="A35" s="46"/>
      <c r="B35" s="28"/>
      <c r="C35" s="47"/>
      <c r="D35" s="43"/>
      <c r="E35" s="60"/>
      <c r="F35" s="60"/>
      <c r="G35" s="55"/>
      <c r="H35" s="63"/>
    </row>
    <row r="36" spans="1:8" ht="14.25" thickBot="1">
      <c r="A36" s="48"/>
      <c r="B36" s="49" t="s">
        <v>11</v>
      </c>
      <c r="C36" s="44"/>
      <c r="D36" s="45"/>
      <c r="E36" s="37">
        <f>SUM(E33:E35)</f>
        <v>1375</v>
      </c>
      <c r="F36" s="37">
        <f>SUM(F33:F35)</f>
        <v>2750</v>
      </c>
      <c r="G36" s="37">
        <f>SUM(G33:G35)</f>
        <v>2943</v>
      </c>
      <c r="H36" s="37">
        <f>SUM(H33:H35)</f>
        <v>3148</v>
      </c>
    </row>
    <row r="37" spans="1:8" ht="13.5">
      <c r="A37" s="50" t="s">
        <v>19</v>
      </c>
      <c r="B37" s="20"/>
      <c r="C37" s="20"/>
      <c r="D37" s="20"/>
      <c r="E37" s="39"/>
      <c r="F37" s="39"/>
      <c r="G37" s="39"/>
      <c r="H37" s="39"/>
    </row>
    <row r="38" spans="1:8" ht="30.75" customHeight="1">
      <c r="A38" s="64"/>
      <c r="B38" s="64"/>
      <c r="C38" s="64"/>
      <c r="D38" s="64"/>
      <c r="E38" s="64"/>
      <c r="F38" s="64"/>
      <c r="G38" s="64"/>
      <c r="H38" s="64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ht="15.75">
      <c r="A40" s="51"/>
    </row>
    <row r="41" ht="15.75">
      <c r="A41" s="51"/>
    </row>
    <row r="42" ht="15.75">
      <c r="A42" s="51"/>
    </row>
  </sheetData>
  <mergeCells count="1">
    <mergeCell ref="A38:H38"/>
  </mergeCells>
  <printOptions horizontalCentered="1"/>
  <pageMargins left="0.33" right="0.34" top="0.79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2007-10-01T21:30:46Z</cp:lastPrinted>
  <dcterms:created xsi:type="dcterms:W3CDTF">2005-07-14T18:19:00Z</dcterms:created>
  <dcterms:modified xsi:type="dcterms:W3CDTF">2007-10-15T23:03:41Z</dcterms:modified>
  <cp:category/>
  <cp:version/>
  <cp:contentType/>
  <cp:contentStatus/>
</cp:coreProperties>
</file>