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690" windowHeight="2505" tabRatio="858" activeTab="0"/>
  </bookViews>
  <sheets>
    <sheet name="FiscalNote329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e">'[2]WTD Council Adopted Fin Plan '!#REF!</definedName>
    <definedName name="\p">'[2]WTD Council Adopted Fin Plan '!#REF!</definedName>
    <definedName name="\t">'[2]WTD Council Adopted Fin Plan '!#REF!</definedName>
    <definedName name="_1">#REF!</definedName>
    <definedName name="_93GRANTS">'[2]WTD Council Adopted Fin Plan '!#REF!</definedName>
    <definedName name="AGAIN">'[2]WTD Council Adopted Fin Plan '!#REF!</definedName>
    <definedName name="ALTERNATIVES">'[2]WTD Council Adopted Fin Plan '!#REF!</definedName>
    <definedName name="AV_2002">'[4]General'!$B$3</definedName>
    <definedName name="AV_2003">'[4]General'!$C$3</definedName>
    <definedName name="AV_2004">'[4]General'!$D$3</definedName>
    <definedName name="AV_2005">'[4]General'!$E$3</definedName>
    <definedName name="AV_2006">'[4]General'!$F$3</definedName>
    <definedName name="AV_2007">'[4]General'!$G$3</definedName>
    <definedName name="AV_2008">'[4]General'!$H$3</definedName>
    <definedName name="AV_2009">'[4]General'!$I$3</definedName>
    <definedName name="AV_2010">'[4]General'!$J$3</definedName>
    <definedName name="BACKUP">'[2]WTD Council Adopted Fin Plan '!#REF!</definedName>
    <definedName name="BKUP">'[2]WTD Council Adopted Fin Plan '!#REF!</definedName>
    <definedName name="BONDRATE">'[2]WTD Council Adopted Fin Plan '!#REF!</definedName>
    <definedName name="bud99">#REF!</definedName>
    <definedName name="CAPINFLATION">'[2]WTD Council Adopted Fin Plan '!#REF!</definedName>
    <definedName name="CAPITAL">'[2]WTD Council Adopted Fin Plan '!#REF!</definedName>
    <definedName name="CAPRED">'[2]WTD Council Adopted Fin Plan '!#REF!</definedName>
    <definedName name="CASE1">'[2]WTD Council Adopted Fin Plan '!#REF!</definedName>
    <definedName name="CASE2">'[2]WTD Council Adopted Fin Plan '!#REF!</definedName>
    <definedName name="CASE3">'[2]WTD Council Adopted Fin Plan '!#REF!</definedName>
    <definedName name="CE">'[2]WTD Council Adopted Fin Plan '!#REF!</definedName>
    <definedName name="CHART">'[2]WTD Council Adopted Fin Plan '!#REF!</definedName>
    <definedName name="COL">'[2]WTD Council Adopted Fin Plan '!#REF!</definedName>
    <definedName name="COLUMN">'[2]WTD Council Adopted Fin Plan '!#REF!</definedName>
    <definedName name="COPY">'[2]WTD Council Adopted Fin Plan '!#REF!</definedName>
    <definedName name="COPYDS">'[2]WTD Council Adopted Fin Plan '!#REF!</definedName>
    <definedName name="D.S.FACT">'[2]WTD Council Adopted Fin Plan '!#REF!</definedName>
    <definedName name="DEBTDET">'[2]WTD Council Adopted Fin Plan '!#REF!</definedName>
    <definedName name="DEBTSVC">'[2]WTD Council Adopted Fin Plan '!#REF!</definedName>
    <definedName name="DSR">'[2]WTD Council Adopted Fin Plan '!#REF!</definedName>
    <definedName name="EIGHT">'[2]WTD Council Adopted Fin Plan '!#REF!</definedName>
    <definedName name="ENINFLATION">'[2]WTD Council Adopted Fin Plan '!#REF!</definedName>
    <definedName name="EXP00">#REF!</definedName>
    <definedName name="EXP01">#REF!</definedName>
    <definedName name="EXP02">#REF!</definedName>
    <definedName name="EXPORT">'[2]WTD Council Adopted Fin Plan '!#REF!</definedName>
    <definedName name="EXPSUM">#REF!</definedName>
    <definedName name="FIVE">'[2]WTD Council Adopted Fin Plan '!#REF!</definedName>
    <definedName name="FLAG">'[2]WTD Council Adopted Fin Plan '!#REF!</definedName>
    <definedName name="FOUR">'[2]WTD Council Adopted Fin Plan '!#REF!</definedName>
    <definedName name="FTEs">'[1]QryFTE'!$B$4:$J$125</definedName>
    <definedName name="FUTRCE">'[2]WTD Council Adopted Fin Plan '!#REF!</definedName>
    <definedName name="GRANTS">'[2]WTD Council Adopted Fin Plan '!#REF!</definedName>
    <definedName name="I_I">#REF!</definedName>
    <definedName name="INFLATION">'[2]WTD Council Adopted Fin Plan '!#REF!</definedName>
    <definedName name="INTRATE">'[2]WTD Council Adopted Fin Plan '!#REF!</definedName>
    <definedName name="ISSUDATE">'[2]WTD Council Adopted Fin Plan '!#REF!</definedName>
    <definedName name="ISSUECOST">'[2]WTD Council Adopted Fin Plan '!#REF!</definedName>
    <definedName name="L1_">#REF!</definedName>
    <definedName name="L2_">#REF!</definedName>
    <definedName name="L3_">#REF!</definedName>
    <definedName name="LOOP">'[2]WTD Council Adopted Fin Plan '!#REF!</definedName>
    <definedName name="MACRO">'[2]WTD Council Adopted Fin Plan '!#REF!</definedName>
    <definedName name="Macro1_PRINT">#REF!</definedName>
    <definedName name="NEXT1">'[2]WTD Council Adopted Fin Plan '!#REF!</definedName>
    <definedName name="No_I_I">#REF!</definedName>
    <definedName name="notes">#REF!</definedName>
    <definedName name="ONE">'[2]WTD Council Adopted Fin Plan '!#REF!</definedName>
    <definedName name="OrdinanceInfo">#REF!</definedName>
    <definedName name="PORK">'[2]WTD Council Adopted Fin Plan '!#REF!</definedName>
    <definedName name="_xlnm.Print_Area" localSheetId="0">'FiscalNote3292'!$A$1:$H$35</definedName>
    <definedName name="Print_Area_MI">'[2]WTD Council Adopted Fin Plan '!#REF!</definedName>
    <definedName name="QryTLPMerge">#REF!</definedName>
    <definedName name="RCE">'[2]WTD Council Adopted Fin Plan '!#REF!</definedName>
    <definedName name="rev00">#REF!</definedName>
    <definedName name="run_description">'[2]WTD Council Adopted Fin Plan '!#REF!</definedName>
    <definedName name="seattlecso_2002">'[2]WTD Council Adopted Fin Plan '!#REF!</definedName>
    <definedName name="SIX">'[2]WTD Council Adopted Fin Plan '!#REF!</definedName>
    <definedName name="SLUDGE">'[2]WTD Council Adopted Fin Plan '!#REF!</definedName>
    <definedName name="SLUDGEIN">'[2]WTD Council Adopted Fin Plan '!#REF!</definedName>
    <definedName name="SUMMARY">'[2]WTD Council Adopted Fin Plan '!#REF!</definedName>
    <definedName name="tbl2003ciprecnames">#REF!</definedName>
    <definedName name="TERM">'[2]WTD Council Adopted Fin Plan '!#REF!</definedName>
    <definedName name="THREE">'[2]WTD Council Adopted Fin Plan '!#REF!</definedName>
    <definedName name="TRANS">'[2]WTD Council Adopted Fin Plan '!#REF!</definedName>
    <definedName name="TWO">'[2]WTD Council Adopted Fin Plan '!#REF!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YEAR">'[2]WTD Council Adopted Fin Plan '!#REF!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<sst xmlns="http://schemas.openxmlformats.org/spreadsheetml/2006/main" count="29" uniqueCount="26">
  <si>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</si>
  <si>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 xml:space="preserve"> </t>
  </si>
  <si>
    <t>0745</t>
  </si>
  <si>
    <t>FISCAL NOTE</t>
  </si>
  <si>
    <t>Ordinance/Motion No.   2005-XXXX</t>
  </si>
  <si>
    <t>Affected Agency and/or Agencies:   Water and Land Resources Division</t>
  </si>
  <si>
    <t>Note Prepared By:  Gary Imanishi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</si>
  <si>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</si>
  <si>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</si>
  <si>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</si>
  <si>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</si>
  <si>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</si>
  <si>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</si>
  <si>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</si>
  <si>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</si>
  <si>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</si>
  <si>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</si>
  <si>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</si>
  <si>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</si>
  <si>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</si>
  <si>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</si>
  <si>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Title:   WLR 1st Quarter Omnibus Fund 3292 SWM Non-Bond</t>
  </si>
  <si>
    <t>Fund 3292 SWM Non-Bond (0A1800)</t>
  </si>
  <si>
    <t>33436 WA St Dept of Transp</t>
  </si>
  <si>
    <t>Fund 3292 SWM Non-Bond</t>
  </si>
  <si>
    <t>Note Reviewed By:   Sid Bender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</si>
</sst>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[Red]\(#,##0\)"/>
    <numFmt numFmtId="171" formatCode="0000"/>
    <numFmt numFmtId="172" formatCode="0.0"/>
    <numFmt numFmtId="173" formatCode=";;;"/>
    <numFmt numFmtId="174" formatCode="dd\-mmm\-yy_)"/>
    <numFmt numFmtId="175" formatCode="_(* #,##0.000_);_(* \(#,##0.000\);_(* &quot;-&quot;??_);_(@_)"/>
    <numFmt numFmtId="176" formatCode="#,##0;[Red]\(#,##0\);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#,##0;[Red]\-#,##0"/>
    <numFmt numFmtId="180" formatCode="0.00;[Red]0.00"/>
    <numFmt numFmtId="181" formatCode="#,##0.0;[Red]#,##0.0"/>
    <numFmt numFmtId="182" formatCode="&quot;$&quot;#,##0"/>
    <numFmt numFmtId="183" formatCode="mmmm\ d\,\ yyyy"/>
    <numFmt numFmtId="184" formatCode="mm/dd/yy"/>
    <numFmt numFmtId="185" formatCode="_(* #,##0_);[Red]_(* \(#,##0\);_(* &quot;-&quot;??_);_(@_)"/>
    <numFmt numFmtId="186" formatCode="#,##0.0"/>
    <numFmt numFmtId="187" formatCode="0.0%"/>
    <numFmt numFmtId="188" formatCode="dddd\,\ mmmm\ dd\,\ yyyy"/>
    <numFmt numFmtId="189" formatCode="#,##0;[Red]#,##0"/>
    <numFmt numFmtId="190" formatCode="&quot;$&quot;#,##0.00_);&quot;$&quot;#,##0.00\-"/>
    <numFmt numFmtId="191" formatCode="0.000000000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/dd/yyyy"/>
    <numFmt numFmtId="196" formatCode="#,##0.000_);[Red]\(#,##0.000\)"/>
    <numFmt numFmtId="197" formatCode="0.0000%"/>
    <numFmt numFmtId="198" formatCode="#,##0.0_);[Red]\(#,##0.0\)"/>
    <numFmt numFmtId="199" formatCode="0.000%"/>
    <numFmt numFmtId="200" formatCode="0.000000%"/>
    <numFmt numFmtId="201" formatCode="0_);[Red]\(0\)"/>
    <numFmt numFmtId="202" formatCode="#,##0.00000_);\(#,##0.00000\)"/>
    <numFmt numFmtId="203" formatCode="_(* #,##0.00000_);_(* \(#,##0.00000\);_(* &quot;-&quot;?????_);_(@_)"/>
    <numFmt numFmtId="204" formatCode="_(* #,##0.0000_);_(* \(#,##0.0000\);_(* &quot;-&quot;??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6"/>
      <name val="Small Fonts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7" fontId="8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 horizontal="center"/>
    </xf>
    <xf numFmtId="38" fontId="11" fillId="0" borderId="15" xfId="0" applyNumberFormat="1" applyFont="1" applyBorder="1" applyAlignment="1">
      <alignment horizontal="right"/>
    </xf>
    <xf numFmtId="38" fontId="16" fillId="0" borderId="15" xfId="0" applyNumberFormat="1" applyFont="1" applyBorder="1" applyAlignment="1">
      <alignment horizontal="center"/>
    </xf>
    <xf numFmtId="38" fontId="16" fillId="0" borderId="16" xfId="0" applyNumberFormat="1" applyFont="1" applyBorder="1" applyAlignment="1">
      <alignment horizontal="center"/>
    </xf>
    <xf numFmtId="38" fontId="16" fillId="0" borderId="17" xfId="0" applyNumberFormat="1" applyFont="1" applyBorder="1" applyAlignment="1">
      <alignment horizontal="center"/>
    </xf>
    <xf numFmtId="38" fontId="14" fillId="0" borderId="15" xfId="0" applyNumberFormat="1" applyFont="1" applyBorder="1" applyAlignment="1">
      <alignment horizontal="right"/>
    </xf>
    <xf numFmtId="38" fontId="14" fillId="0" borderId="15" xfId="0" applyNumberFormat="1" applyFont="1" applyBorder="1" applyAlignment="1">
      <alignment/>
    </xf>
    <xf numFmtId="38" fontId="14" fillId="0" borderId="16" xfId="0" applyNumberFormat="1" applyFont="1" applyBorder="1" applyAlignment="1">
      <alignment/>
    </xf>
    <xf numFmtId="38" fontId="14" fillId="0" borderId="17" xfId="0" applyNumberFormat="1" applyFont="1" applyBorder="1" applyAlignment="1">
      <alignment/>
    </xf>
    <xf numFmtId="0" fontId="14" fillId="0" borderId="15" xfId="0" applyFont="1" applyBorder="1" applyAlignment="1">
      <alignment horizontal="left" wrapText="1"/>
    </xf>
    <xf numFmtId="0" fontId="14" fillId="0" borderId="18" xfId="0" applyFont="1" applyBorder="1" applyAlignment="1">
      <alignment/>
    </xf>
    <xf numFmtId="171" fontId="14" fillId="0" borderId="15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38" fontId="15" fillId="0" borderId="21" xfId="0" applyNumberFormat="1" applyFont="1" applyBorder="1" applyAlignment="1">
      <alignment/>
    </xf>
    <xf numFmtId="38" fontId="15" fillId="0" borderId="22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5" xfId="0" applyFont="1" applyBorder="1" applyAlignment="1" quotePrefix="1">
      <alignment horizontal="center"/>
    </xf>
    <xf numFmtId="171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8" xfId="24" applyFont="1" applyBorder="1">
      <alignment/>
      <protection/>
    </xf>
    <xf numFmtId="0" fontId="14" fillId="0" borderId="1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4" fillId="0" borderId="15" xfId="17" applyNumberFormat="1" applyFont="1" applyBorder="1" applyAlignment="1">
      <alignment/>
    </xf>
    <xf numFmtId="0" fontId="14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38" fontId="14" fillId="0" borderId="26" xfId="0" applyNumberFormat="1" applyFont="1" applyBorder="1" applyAlignment="1">
      <alignment horizontal="right"/>
    </xf>
    <xf numFmtId="38" fontId="14" fillId="0" borderId="27" xfId="0" applyNumberFormat="1" applyFont="1" applyBorder="1" applyAlignment="1">
      <alignment horizontal="right"/>
    </xf>
    <xf numFmtId="38" fontId="14" fillId="0" borderId="28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</cellXfs>
  <cellStyles count="12">
    <cellStyle name="Normal" xfId="0"/>
    <cellStyle name="1)" xfId="15"/>
    <cellStyle name="2)" xfId="16"/>
    <cellStyle name="Comma" xfId="17"/>
    <cellStyle name="Comma [0]" xfId="18"/>
    <cellStyle name="Currency" xfId="19"/>
    <cellStyle name="Currency [0]" xfId="20"/>
    <cellStyle name="Followed Hyperlink" xfId="21"/>
    <cellStyle name="Footnote" xfId="22"/>
    <cellStyle name="Hyperlink" xfId="23"/>
    <cellStyle name="Normal_CIP Correction Fiscal Not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00\MBase_Essbase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01%20Adopted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%202001%20Financial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gaiw\Local%20Settings\Temporary%20Internet%20Files\OLK4\chaugenCounty\Property%20Taxes%20&#402;\2005_Propos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N%2035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3"/>
      <sheetName val="QryOrdinanceMerge"/>
      <sheetName val="QryRevenue"/>
      <sheetName val="QryFTE"/>
      <sheetName val="QryTLPMerge"/>
      <sheetName val="EsbaseRetrieveSort"/>
      <sheetName val="Access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PCM Council Adopted"/>
      <sheetName val="LFPCM Council Adopted Fin Plan"/>
      <sheetName val="DNRA Council Adopted"/>
      <sheetName val="SWMC Council Adopted"/>
      <sheetName val="SWD Council Adopted"/>
      <sheetName val="SWD Proposed Fin Plan"/>
      <sheetName val="WTD Council Adopted"/>
      <sheetName val="Culver III Summary"/>
      <sheetName val="WTD Council Adopted Fin Plan "/>
      <sheetName val="CFL Council Adopted"/>
      <sheetName val="CFL Council Adopted Fin Plan"/>
      <sheetName val="Striker Spread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ads"/>
      <sheetName val="CF"/>
      <sheetName val="EMS"/>
      <sheetName val="General"/>
      <sheetName val="Exec NC"/>
      <sheetName val="2004 Exec Proposed (rev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522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21.421875" style="0" customWidth="1"/>
    <col min="2" max="2" width="14.8515625" style="0" customWidth="1"/>
    <col min="3" max="3" width="11.140625" style="0" bestFit="1" customWidth="1"/>
    <col min="4" max="4" width="2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3.5" customHeight="1">
      <c r="A1" s="67" t="s">
        <v>3</v>
      </c>
      <c r="B1" s="67"/>
      <c r="C1" s="67"/>
      <c r="D1" s="67"/>
      <c r="E1" s="67"/>
      <c r="F1" s="67"/>
      <c r="G1" s="67"/>
      <c r="H1" s="67"/>
      <c r="I1" s="1"/>
      <c r="J1" s="1"/>
    </row>
    <row r="2" spans="1:9" ht="14.25" thickBot="1">
      <c r="A2" s="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25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7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8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9</v>
      </c>
      <c r="B11" s="22"/>
      <c r="C11" s="23" t="s">
        <v>10</v>
      </c>
      <c r="D11" s="23" t="s">
        <v>11</v>
      </c>
      <c r="E11" s="23">
        <v>2005</v>
      </c>
      <c r="F11" s="23">
        <v>2006</v>
      </c>
      <c r="G11" s="24">
        <v>2007</v>
      </c>
      <c r="H11" s="25">
        <v>2008</v>
      </c>
    </row>
    <row r="12" spans="1:8" ht="27">
      <c r="A12" s="37" t="s">
        <v>22</v>
      </c>
      <c r="B12" s="26"/>
      <c r="C12" s="27">
        <v>3292</v>
      </c>
      <c r="D12" s="36" t="s">
        <v>23</v>
      </c>
      <c r="E12" s="28">
        <v>160000</v>
      </c>
      <c r="F12" s="64"/>
      <c r="G12" s="65"/>
      <c r="H12" s="66"/>
    </row>
    <row r="13" spans="1:8" ht="18" customHeight="1" thickBot="1">
      <c r="A13" s="39"/>
      <c r="B13" s="40" t="s">
        <v>12</v>
      </c>
      <c r="C13" s="41"/>
      <c r="D13" s="41"/>
      <c r="E13" s="42">
        <f>SUM(E12:E12)</f>
        <v>160000</v>
      </c>
      <c r="F13" s="42">
        <f>SUM(F12:F12)</f>
        <v>0</v>
      </c>
      <c r="G13" s="42">
        <f>SUM(G12:G12)</f>
        <v>0</v>
      </c>
      <c r="H13" s="42">
        <f>SUM(H12:H12)</f>
        <v>0</v>
      </c>
    </row>
    <row r="14" spans="1:8" ht="18" customHeight="1">
      <c r="A14" s="19"/>
      <c r="B14" s="19"/>
      <c r="C14" s="19"/>
      <c r="D14" s="19"/>
      <c r="E14" s="44"/>
      <c r="F14" s="44"/>
      <c r="G14" s="44"/>
      <c r="H14" s="44"/>
    </row>
    <row r="15" spans="1:8" ht="18" customHeight="1" thickBot="1">
      <c r="A15" s="45" t="s">
        <v>13</v>
      </c>
      <c r="B15" s="14"/>
      <c r="C15" s="14"/>
      <c r="D15" s="19"/>
      <c r="E15" s="19"/>
      <c r="F15" s="19"/>
      <c r="G15" s="19"/>
      <c r="H15" s="19"/>
    </row>
    <row r="16" spans="1:8" ht="18" customHeight="1">
      <c r="A16" s="21" t="s">
        <v>9</v>
      </c>
      <c r="B16" s="22"/>
      <c r="C16" s="23" t="s">
        <v>10</v>
      </c>
      <c r="D16" s="23" t="s">
        <v>14</v>
      </c>
      <c r="E16" s="23">
        <v>2005</v>
      </c>
      <c r="F16" s="23">
        <v>2006</v>
      </c>
      <c r="G16" s="24">
        <v>2007</v>
      </c>
      <c r="H16" s="25">
        <v>2008</v>
      </c>
    </row>
    <row r="17" spans="1:8" ht="18" customHeight="1">
      <c r="A17" s="37" t="s">
        <v>24</v>
      </c>
      <c r="B17" s="46"/>
      <c r="C17" s="27">
        <v>3292</v>
      </c>
      <c r="D17" s="47" t="s">
        <v>2</v>
      </c>
      <c r="E17" s="28">
        <f>E13</f>
        <v>160000</v>
      </c>
      <c r="F17" s="29"/>
      <c r="G17" s="30"/>
      <c r="H17" s="31"/>
    </row>
    <row r="18" spans="1:8" ht="18" customHeight="1">
      <c r="A18" s="9"/>
      <c r="B18" s="46"/>
      <c r="C18" s="38"/>
      <c r="D18" s="47"/>
      <c r="E18" s="33"/>
      <c r="F18" s="33"/>
      <c r="G18" s="34"/>
      <c r="H18" s="35"/>
    </row>
    <row r="19" spans="1:8" ht="18" customHeight="1">
      <c r="A19" s="37"/>
      <c r="B19" s="46"/>
      <c r="C19" s="48"/>
      <c r="D19" s="47"/>
      <c r="E19" s="32"/>
      <c r="F19" s="33"/>
      <c r="G19" s="34"/>
      <c r="H19" s="35"/>
    </row>
    <row r="20" spans="1:8" ht="18" customHeight="1">
      <c r="A20" s="37"/>
      <c r="B20" s="46"/>
      <c r="C20" s="49"/>
      <c r="D20" s="49"/>
      <c r="E20" s="33"/>
      <c r="F20" s="33"/>
      <c r="G20" s="34"/>
      <c r="H20" s="35"/>
    </row>
    <row r="21" spans="1:9" ht="18" customHeight="1" thickBot="1">
      <c r="A21" s="39"/>
      <c r="B21" s="40" t="s">
        <v>0</v>
      </c>
      <c r="C21" s="41"/>
      <c r="D21" s="41"/>
      <c r="E21" s="42">
        <f>SUM(E17:E20)</f>
        <v>160000</v>
      </c>
      <c r="F21" s="42">
        <f>SUM(F17:F20)</f>
        <v>0</v>
      </c>
      <c r="G21" s="42">
        <f>SUM(G17:G20)</f>
        <v>0</v>
      </c>
      <c r="H21" s="43">
        <f>SUM(H17:H20)</f>
        <v>0</v>
      </c>
      <c r="I21" s="50"/>
    </row>
    <row r="22" spans="1:8" ht="18" customHeight="1">
      <c r="A22" s="19"/>
      <c r="B22" s="19"/>
      <c r="C22" s="19"/>
      <c r="D22" s="19"/>
      <c r="E22" s="44"/>
      <c r="F22" s="44"/>
      <c r="G22" s="44"/>
      <c r="H22" s="44"/>
    </row>
    <row r="23" spans="1:8" ht="18" customHeight="1" thickBot="1">
      <c r="A23" s="45" t="s">
        <v>15</v>
      </c>
      <c r="B23" s="14"/>
      <c r="C23" s="14"/>
      <c r="D23" s="14"/>
      <c r="E23" s="19"/>
      <c r="F23" s="19"/>
      <c r="G23" s="19"/>
      <c r="H23" s="19"/>
    </row>
    <row r="24" spans="1:10" ht="18" customHeight="1">
      <c r="A24" s="21"/>
      <c r="B24" s="22"/>
      <c r="C24" s="51"/>
      <c r="D24" s="52"/>
      <c r="E24" s="23">
        <v>2005</v>
      </c>
      <c r="F24" s="23">
        <v>2006</v>
      </c>
      <c r="G24" s="24">
        <v>2007</v>
      </c>
      <c r="H24" s="25">
        <v>2008</v>
      </c>
      <c r="I24" s="53"/>
      <c r="J24" s="53"/>
    </row>
    <row r="25" spans="1:10" ht="18" customHeight="1">
      <c r="A25" s="54" t="s">
        <v>16</v>
      </c>
      <c r="B25" s="26"/>
      <c r="C25" s="55"/>
      <c r="D25" s="56"/>
      <c r="E25" s="29"/>
      <c r="F25" s="29"/>
      <c r="G25" s="30"/>
      <c r="H25" s="31"/>
      <c r="I25" s="53"/>
      <c r="J25" s="53"/>
    </row>
    <row r="26" spans="1:10" ht="18" customHeight="1">
      <c r="A26" s="54" t="s">
        <v>17</v>
      </c>
      <c r="B26" s="26"/>
      <c r="C26" s="26"/>
      <c r="D26" s="46"/>
      <c r="E26" s="33"/>
      <c r="F26" s="33"/>
      <c r="G26" s="34"/>
      <c r="H26" s="35"/>
      <c r="I26" s="57"/>
      <c r="J26" s="57"/>
    </row>
    <row r="27" spans="1:10" ht="18" customHeight="1">
      <c r="A27" s="54" t="s">
        <v>18</v>
      </c>
      <c r="B27" s="26"/>
      <c r="C27" s="26"/>
      <c r="D27" s="46"/>
      <c r="E27" s="33">
        <f>E21</f>
        <v>160000</v>
      </c>
      <c r="F27" s="33"/>
      <c r="G27" s="34"/>
      <c r="H27" s="35"/>
      <c r="I27" s="57"/>
      <c r="J27" s="57"/>
    </row>
    <row r="28" spans="1:8" ht="18" customHeight="1">
      <c r="A28" s="54" t="s">
        <v>19</v>
      </c>
      <c r="B28" s="26"/>
      <c r="C28" s="26"/>
      <c r="D28" s="46"/>
      <c r="E28" s="58" t="s">
        <v>1</v>
      </c>
      <c r="F28" s="33"/>
      <c r="G28" s="34"/>
      <c r="H28" s="35"/>
    </row>
    <row r="29" spans="1:10" ht="18" customHeight="1" thickBot="1">
      <c r="A29" s="39" t="s">
        <v>0</v>
      </c>
      <c r="B29" s="40"/>
      <c r="C29" s="40"/>
      <c r="D29" s="59"/>
      <c r="E29" s="42">
        <f>SUM(E25:E28)</f>
        <v>160000</v>
      </c>
      <c r="F29" s="42">
        <f>SUM(F25:F28)</f>
        <v>0</v>
      </c>
      <c r="G29" s="42">
        <f>SUM(G25:G28)</f>
        <v>0</v>
      </c>
      <c r="H29" s="43">
        <f>SUM(H25:H28)</f>
        <v>0</v>
      </c>
      <c r="I29" s="60"/>
      <c r="J29" s="60"/>
    </row>
    <row r="30" spans="1:10" ht="18" customHeight="1">
      <c r="A30" s="19" t="s">
        <v>20</v>
      </c>
      <c r="B30" s="19"/>
      <c r="C30" s="19"/>
      <c r="D30" s="19"/>
      <c r="E30" s="44"/>
      <c r="F30" s="44"/>
      <c r="G30" s="44"/>
      <c r="H30" s="44"/>
      <c r="I30" s="60"/>
      <c r="J30" s="60"/>
    </row>
    <row r="31" spans="1:10" ht="13.5">
      <c r="A31" s="19"/>
      <c r="C31" s="19"/>
      <c r="D31" s="19"/>
      <c r="E31" s="44"/>
      <c r="F31" s="44"/>
      <c r="G31" s="44"/>
      <c r="H31" s="44"/>
      <c r="I31" s="60"/>
      <c r="J31" s="60"/>
    </row>
    <row r="32" spans="1:10" ht="13.5">
      <c r="A32" s="19"/>
      <c r="C32" s="19"/>
      <c r="D32" s="19"/>
      <c r="E32" s="44"/>
      <c r="F32" s="44"/>
      <c r="G32" s="44"/>
      <c r="H32" s="44"/>
      <c r="I32" s="60"/>
      <c r="J32" s="60"/>
    </row>
    <row r="33" spans="1:8" ht="13.5">
      <c r="A33" s="19"/>
      <c r="C33" s="19"/>
      <c r="D33" s="19"/>
      <c r="E33" s="19"/>
      <c r="F33" s="19"/>
      <c r="G33" s="19"/>
      <c r="H33" s="19"/>
    </row>
    <row r="34" spans="1:8" ht="13.5">
      <c r="A34" s="61"/>
      <c r="B34" s="19"/>
      <c r="C34" s="19"/>
      <c r="D34" s="19"/>
      <c r="E34" s="44"/>
      <c r="F34" s="44"/>
      <c r="G34" s="44"/>
      <c r="H34" s="44"/>
    </row>
    <row r="35" ht="12.75">
      <c r="A35" s="62"/>
    </row>
    <row r="36" ht="12.75">
      <c r="A36" s="63"/>
    </row>
  </sheetData>
  <mergeCells count="1">
    <mergeCell ref="A1:H1"/>
  </mergeCells>
  <printOptions/>
  <pageMargins left="0.77" right="0.75" top="1" bottom="1" header="0.5" footer="0.5"/>
  <pageSetup fitToHeight="1" fitToWidth="1" horizontalDpi="600" verticalDpi="600" orientation="portrait" scale="7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faucetteb</cp:lastModifiedBy>
  <cp:lastPrinted>2005-02-16T21:48:11Z</cp:lastPrinted>
  <dcterms:created xsi:type="dcterms:W3CDTF">1999-01-20T18:58:42Z</dcterms:created>
  <dcterms:modified xsi:type="dcterms:W3CDTF">2005-02-16T21:49:46Z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579517468</vt:i4>
  </property>
  <property fmtid="{D5CDD505-2E9C-101B-9397-08002B2CF9AE}" pid="4" name="_EmailSubje">
    <vt:lpwstr>2005 1st Quarter Capital Omnibus Legislation</vt:lpwstr>
  </property>
  <property fmtid="{D5CDD505-2E9C-101B-9397-08002B2CF9AE}" pid="5" name="_AuthorEma">
    <vt:lpwstr>Bobbie.Faucette@METROKC.GOV</vt:lpwstr>
  </property>
  <property fmtid="{D5CDD505-2E9C-101B-9397-08002B2CF9AE}" pid="6" name="_AuthorEmailDisplayNa">
    <vt:lpwstr>Faucette, Bobbie</vt:lpwstr>
  </property>
</Properties>
</file>