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437" activeTab="0"/>
  </bookViews>
  <sheets>
    <sheet name="Fin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recordj</author>
    <author>dscola</author>
  </authors>
  <commentLis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  <comment ref="D30" authorId="1">
      <text>
        <r>
          <rPr>
            <b/>
            <sz val="8"/>
            <rFont val="Tahoma"/>
            <family val="0"/>
          </rPr>
          <t>dscola:</t>
        </r>
        <r>
          <rPr>
            <sz val="8"/>
            <rFont val="Tahoma"/>
            <family val="0"/>
          </rPr>
          <t xml:space="preserve">
see comment below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<sst xmlns="http://schemas.openxmlformats.org/spreadsheetml/2006/main" count="16" uniqueCount="16">
  <si>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 Financial Plan </t>
  </si>
  <si>
    <t>For CIP Reconciliation</t>
  </si>
  <si>
    <t>Fund Number:</t>
  </si>
  <si>
    <t>Fund Name: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</si>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</sst>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9">
    <font>
      <sz val="10"/>
      <color indexed="8"/>
      <name val="Arial"/>
      <family val="0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2" fillId="0" borderId="0" xfId="21" applyAlignment="1">
      <alignment horizontal="centerContinuous"/>
      <protection/>
    </xf>
    <xf numFmtId="168" fontId="2" fillId="0" borderId="0" xfId="15" applyNumberFormat="1" applyAlignment="1">
      <alignment horizontal="centerContinuous"/>
    </xf>
    <xf numFmtId="0" fontId="2" fillId="0" borderId="0" xfId="21">
      <alignment/>
      <protection/>
    </xf>
    <xf numFmtId="0" fontId="6" fillId="0" borderId="0" xfId="21" applyFont="1">
      <alignment/>
      <protection/>
    </xf>
    <xf numFmtId="0" fontId="2" fillId="0" borderId="1" xfId="21" applyBorder="1">
      <alignment/>
      <protection/>
    </xf>
    <xf numFmtId="168" fontId="2" fillId="0" borderId="0" xfId="15" applyNumberFormat="1" applyAlignment="1">
      <alignment/>
    </xf>
    <xf numFmtId="0" fontId="2" fillId="0" borderId="2" xfId="21" applyFont="1" applyBorder="1">
      <alignment/>
      <protection/>
    </xf>
    <xf numFmtId="0" fontId="2" fillId="0" borderId="3" xfId="21" applyBorder="1">
      <alignment/>
      <protection/>
    </xf>
    <xf numFmtId="168" fontId="6" fillId="0" borderId="4" xfId="15" applyNumberFormat="1" applyFont="1" applyBorder="1" applyAlignment="1">
      <alignment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0" borderId="0" xfId="21" applyBorder="1">
      <alignment/>
      <protection/>
    </xf>
    <xf numFmtId="168" fontId="2" fillId="0" borderId="5" xfId="15" applyNumberFormat="1" applyBorder="1" applyAlignment="1">
      <alignment/>
    </xf>
    <xf numFmtId="168" fontId="6" fillId="0" borderId="6" xfId="15" applyNumberFormat="1" applyFont="1" applyBorder="1" applyAlignment="1">
      <alignment/>
    </xf>
    <xf numFmtId="168" fontId="6" fillId="0" borderId="0" xfId="15" applyNumberFormat="1" applyFont="1" applyAlignment="1">
      <alignment/>
    </xf>
    <xf numFmtId="0" fontId="2" fillId="0" borderId="7" xfId="21" applyFont="1" applyBorder="1">
      <alignment/>
      <protection/>
    </xf>
    <xf numFmtId="0" fontId="2" fillId="0" borderId="8" xfId="21" applyBorder="1">
      <alignment/>
      <protection/>
    </xf>
    <xf numFmtId="168" fontId="6" fillId="0" borderId="9" xfId="15" applyNumberFormat="1" applyFont="1" applyBorder="1" applyAlignment="1">
      <alignment/>
    </xf>
    <xf numFmtId="0" fontId="2" fillId="0" borderId="10" xfId="21" applyFont="1" applyBorder="1">
      <alignment/>
      <protection/>
    </xf>
    <xf numFmtId="0" fontId="2" fillId="0" borderId="11" xfId="21" applyBorder="1">
      <alignment/>
      <protection/>
    </xf>
    <xf numFmtId="170" fontId="6" fillId="0" borderId="12" xfId="17" applyNumberFormat="1" applyFont="1" applyBorder="1" applyAlignment="1">
      <alignment/>
    </xf>
    <xf numFmtId="0" fontId="6" fillId="0" borderId="1" xfId="21" applyFont="1" applyBorder="1">
      <alignment/>
      <protection/>
    </xf>
    <xf numFmtId="168" fontId="2" fillId="0" borderId="1" xfId="15" applyNumberFormat="1" applyBorder="1" applyAlignment="1">
      <alignment/>
    </xf>
    <xf numFmtId="0" fontId="2" fillId="0" borderId="0" xfId="21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39"/>
  <sheetViews>
    <sheetView showGridLines="0" tabSelected="1" workbookViewId="0" topLeftCell="A19">
      <selection activeCell="F6" sqref="F6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7" customWidth="1"/>
    <col min="5" max="5" width="3.7109375" style="4" customWidth="1"/>
    <col min="6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5" t="s">
        <v>2</v>
      </c>
      <c r="B6" s="23">
        <v>3963</v>
      </c>
      <c r="C6" s="6"/>
    </row>
    <row r="7" ht="12.75"/>
    <row r="8" spans="1:4" ht="13.5" thickBot="1">
      <c r="A8" s="5" t="s">
        <v>3</v>
      </c>
      <c r="B8" s="23" t="e">
        <f>#REF!</f>
        <v>#REF!</v>
      </c>
      <c r="C8" s="6"/>
      <c r="D8" s="24"/>
    </row>
    <row r="9" ht="12.75"/>
    <row r="10" spans="1:4" ht="21" customHeight="1">
      <c r="A10" s="8" t="s">
        <v>4</v>
      </c>
      <c r="B10" s="9"/>
      <c r="C10" s="9"/>
      <c r="D10" s="10">
        <v>258915.84</v>
      </c>
    </row>
    <row r="11" ht="12.75"/>
    <row r="12" spans="1:4" ht="12.75">
      <c r="A12" s="11" t="s">
        <v>5</v>
      </c>
      <c r="D12" s="7">
        <v>7113.19</v>
      </c>
    </row>
    <row r="13" ht="12.75"/>
    <row r="14" ht="12.75">
      <c r="A14" s="11" t="s">
        <v>6</v>
      </c>
    </row>
    <row r="15" ht="12.75">
      <c r="A15" s="11"/>
    </row>
    <row r="16" spans="1:4" ht="12.75">
      <c r="A16" s="12" t="s">
        <v>7</v>
      </c>
      <c r="B16" s="13"/>
      <c r="C16" s="13"/>
      <c r="D16" s="14"/>
    </row>
    <row r="17" ht="12.75"/>
    <row r="18" spans="1:4" ht="13.5" thickBot="1">
      <c r="A18" s="11" t="s">
        <v>8</v>
      </c>
      <c r="D18" s="15">
        <f>SUM(D10:D17)</f>
        <v>266029.02999999997</v>
      </c>
    </row>
    <row r="19" ht="13.5" thickTop="1">
      <c r="D19" s="16"/>
    </row>
    <row r="20" ht="12.75">
      <c r="D20" s="16"/>
    </row>
    <row r="21" ht="23.25" customHeight="1" thickBot="1"/>
    <row r="22" spans="1:4" ht="19.5" customHeight="1" thickBot="1">
      <c r="A22" s="17" t="s">
        <v>9</v>
      </c>
      <c r="B22" s="18"/>
      <c r="C22" s="18"/>
      <c r="D22" s="19">
        <f>D18</f>
        <v>266029.02999999997</v>
      </c>
    </row>
    <row r="23" ht="12.75"/>
    <row r="24" ht="12.75">
      <c r="A24" s="11" t="s">
        <v>10</v>
      </c>
    </row>
    <row r="25" ht="12.75"/>
    <row r="26" ht="12.75">
      <c r="A26" s="11" t="s">
        <v>11</v>
      </c>
    </row>
    <row r="27" ht="12.75"/>
    <row r="28" spans="1:4" ht="12.75">
      <c r="A28" s="12" t="s">
        <v>12</v>
      </c>
      <c r="D28" s="7">
        <v>0</v>
      </c>
    </row>
    <row r="29" ht="12.75"/>
    <row r="30" spans="1:4" ht="12.75">
      <c r="A30" s="11" t="s">
        <v>13</v>
      </c>
      <c r="D30" s="7">
        <v>-262151</v>
      </c>
    </row>
    <row r="31" ht="12.75"/>
    <row r="32" ht="13.5" thickBot="1"/>
    <row r="33" spans="1:4" ht="21" customHeight="1" thickBot="1" thickTop="1">
      <c r="A33" s="20" t="s">
        <v>14</v>
      </c>
      <c r="B33" s="21"/>
      <c r="C33" s="21"/>
      <c r="D33" s="22">
        <f>SUM(D22:D32)</f>
        <v>3878.0299999999697</v>
      </c>
    </row>
    <row r="34" ht="13.5" thickTop="1"/>
    <row r="35" ht="12.75">
      <c r="A35" s="4" t="s">
        <v>15</v>
      </c>
    </row>
    <row r="37" spans="1:4" ht="85.5" customHeight="1">
      <c r="A37" s="25"/>
      <c r="B37" s="26"/>
      <c r="C37" s="26"/>
      <c r="D37" s="26"/>
    </row>
    <row r="39" ht="12.75">
      <c r="A39" s="11"/>
    </row>
  </sheetData>
  <mergeCells count="1">
    <mergeCell ref="A37:D37"/>
  </mergeCells>
  <printOptions horizontalCentered="1" verticalCentered="1"/>
  <pageMargins left="0.75" right="0.75" top="1" bottom="1" header="0.5" footer="0.5"/>
  <pageSetup cellComments="asDisplayed" horizontalDpi="300" verticalDpi="300" orientation="portrait" r:id="rId3"/>
  <headerFooter alignWithMargins="0">
    <oddFooter>&amp;L&amp;8 2:33 PM 6/16/04&amp;R&amp;8FinPlan 27.FP 3963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Masuo</cp:lastModifiedBy>
  <cp:lastPrinted>2004-05-10T20:45:36Z</cp:lastPrinted>
  <dcterms:created xsi:type="dcterms:W3CDTF">2004-03-23T21:08:59Z</dcterms:created>
  <dcterms:modified xsi:type="dcterms:W3CDTF">2004-06-24T20:07:36Z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-51226544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1783714097</vt:i4>
  </property>
  <property fmtid="{D5CDD505-2E9C-101B-9397-08002B2CF9AE}" pid="7" name="_ReviewingToolsShownOnce">
    <vt:lpwstr/>
  </property>
</Properties>
</file>