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Inattentive to Driving" sheetId="1" r:id="rId1"/>
  </sheets>
  <definedNames>
    <definedName name="_xlnm.Print_Area" localSheetId="0">'Inattentive to Driving'!$A$1:$H$53</definedName>
  </definedNames>
  <calcPr fullCalcOnLoad="1"/>
</workbook>
</file>

<file path=xl/sharedStrings.xml><?xml version="1.0" encoding="utf-8"?>
<sst xmlns="http://schemas.openxmlformats.org/spreadsheetml/2006/main" count="52" uniqueCount="40">
  <si>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</si>
  <si>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</si>
  <si>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</si>
  <si>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</si>
  <si>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</si>
  <si>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</si>
  <si>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</si>
  <si>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</si>
  <si>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</si>
  <si>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</si>
  <si>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</si>
  <si>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</si>
  <si>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</si>
  <si>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</si>
  <si>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</si>
  <si>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</si>
  <si>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</si>
  <si>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</si>
  <si>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</si>
  <si>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Title:   Inattentive to Driving</t>
  </si>
  <si>
    <t>Affected Agency and/or Agencies:   District Court</t>
  </si>
  <si>
    <t>Note Prepared By:  Krista Camenzind</t>
  </si>
  <si>
    <t>General Fund</t>
  </si>
  <si>
    <t>0010</t>
  </si>
  <si>
    <t xml:space="preserve">The Inattentive to Driving ordinance will create a new infraction with accompanying fee.  Currently, infractions are </t>
  </si>
  <si>
    <t>amended to driving with a cell phone.  While the fee revenue for driving with a cell phone is split with the state, the fee</t>
  </si>
  <si>
    <t>1.  2013 estimate based on 2012 expected amendments to driving with a cell phone.</t>
  </si>
  <si>
    <t>2.  District Court collects on between 30% and 40% of all fees imposed.  Thirty percent is used here to be conservative.</t>
  </si>
  <si>
    <r>
      <t>30% Collection Rate by District Court</t>
    </r>
    <r>
      <rPr>
        <vertAlign val="superscript"/>
        <sz val="10"/>
        <rFont val="Arial"/>
        <family val="2"/>
      </rPr>
      <t>2</t>
    </r>
  </si>
  <si>
    <t>$124 Fine per Ordinance</t>
  </si>
  <si>
    <r>
      <t>Less driving with cell phone collections</t>
    </r>
    <r>
      <rPr>
        <vertAlign val="superscript"/>
        <sz val="10"/>
        <rFont val="Arial"/>
        <family val="2"/>
      </rPr>
      <t>3</t>
    </r>
  </si>
  <si>
    <t xml:space="preserve">     This adjustment reflects the revenue that would have been collected due to driving with cell phone amendments.</t>
  </si>
  <si>
    <t>3.  Thirty-six percent of the driving with a cellphone fee is kept by the County and the rest is remitted to the State.</t>
  </si>
  <si>
    <t>Projected 2013 Revenue</t>
  </si>
  <si>
    <r>
      <t>Est. 2013 amendments to inattentive driving</t>
    </r>
    <r>
      <rPr>
        <vertAlign val="superscript"/>
        <sz val="10"/>
        <rFont val="Univers"/>
        <family val="0"/>
      </rPr>
      <t>1</t>
    </r>
  </si>
  <si>
    <t>Note Reviewed By:   Andrew Bauck</t>
  </si>
  <si>
    <t>No additional expenditures will be needed to process the inattentive to driving fees.</t>
  </si>
  <si>
    <t>Citations</t>
  </si>
  <si>
    <t xml:space="preserve">revenue from inattentive to driving will stay entirely with the County.  The fee will be set at $124, which is consistent with </t>
  </si>
  <si>
    <t>other jurisdictions, such as Seattle and Belleuve.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</si>
</sst>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"/>
      <name val="Univers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9" xfId="0" applyNumberFormat="1" applyFont="1" applyBorder="1" applyAlignment="1" quotePrefix="1">
      <alignment/>
    </xf>
    <xf numFmtId="167" fontId="0" fillId="0" borderId="0" xfId="42" applyNumberFormat="1" applyFont="1" applyAlignment="1">
      <alignment/>
    </xf>
    <xf numFmtId="0" fontId="0" fillId="0" borderId="0" xfId="0" applyFont="1" applyAlignment="1">
      <alignment/>
    </xf>
    <xf numFmtId="5" fontId="0" fillId="0" borderId="0" xfId="42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5" fontId="0" fillId="0" borderId="16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32">
      <selection activeCell="A39" sqref="A39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19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21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35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 t="s">
        <v>7</v>
      </c>
      <c r="G11" s="40" t="s">
        <v>8</v>
      </c>
      <c r="H11" s="41" t="s">
        <v>9</v>
      </c>
    </row>
    <row r="12" spans="1:8" ht="18" customHeight="1">
      <c r="A12" s="42"/>
      <c r="B12" s="20"/>
      <c r="C12" s="21" t="s">
        <v>10</v>
      </c>
      <c r="D12" s="21" t="s">
        <v>11</v>
      </c>
      <c r="E12" s="62"/>
      <c r="F12" s="62"/>
      <c r="G12" s="63"/>
      <c r="H12" s="64"/>
    </row>
    <row r="13" spans="1:8" ht="18" customHeight="1">
      <c r="A13" s="42" t="s">
        <v>22</v>
      </c>
      <c r="B13" s="20"/>
      <c r="C13" s="69" t="s">
        <v>23</v>
      </c>
      <c r="D13" s="21" t="s">
        <v>37</v>
      </c>
      <c r="E13" s="23"/>
      <c r="F13" s="23">
        <v>75000</v>
      </c>
      <c r="G13" s="35">
        <v>75000</v>
      </c>
      <c r="H13" s="43">
        <v>75000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5"/>
      <c r="F16" s="65">
        <f>F13</f>
        <v>75000</v>
      </c>
      <c r="G16" s="65">
        <f>G13</f>
        <v>75000</v>
      </c>
      <c r="H16" s="65">
        <f>H13</f>
        <v>75000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3</v>
      </c>
      <c r="B19" s="38"/>
      <c r="C19" s="39" t="s">
        <v>4</v>
      </c>
      <c r="D19" s="39" t="s">
        <v>14</v>
      </c>
      <c r="E19" s="39" t="s">
        <v>6</v>
      </c>
      <c r="F19" s="39" t="s">
        <v>7</v>
      </c>
      <c r="G19" s="40" t="s">
        <v>8</v>
      </c>
      <c r="H19" s="41" t="s">
        <v>9</v>
      </c>
    </row>
    <row r="20" spans="1:8" ht="18" customHeight="1">
      <c r="A20" s="42"/>
      <c r="B20" s="27"/>
      <c r="C20" s="21" t="s">
        <v>10</v>
      </c>
      <c r="D20" s="21"/>
      <c r="E20" s="62"/>
      <c r="F20" s="62"/>
      <c r="G20" s="63"/>
      <c r="H20" s="64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5"/>
      <c r="F24" s="65"/>
      <c r="G24" s="65"/>
      <c r="H24" s="66"/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6</v>
      </c>
      <c r="F27" s="39" t="s">
        <v>7</v>
      </c>
      <c r="G27" s="40" t="s">
        <v>8</v>
      </c>
      <c r="H27" s="41" t="s">
        <v>9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65"/>
      <c r="F33" s="65"/>
      <c r="G33" s="65"/>
      <c r="H33" s="66"/>
      <c r="I33" s="33"/>
      <c r="J33" s="33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 t="s">
        <v>24</v>
      </c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 t="s">
        <v>25</v>
      </c>
      <c r="C37" s="19"/>
      <c r="D37" s="19"/>
      <c r="E37" s="19"/>
      <c r="F37" s="19"/>
      <c r="G37" s="19"/>
      <c r="H37" s="19"/>
    </row>
    <row r="38" spans="1:8" ht="13.5">
      <c r="A38" s="19" t="s">
        <v>38</v>
      </c>
      <c r="B38" s="19"/>
      <c r="C38" s="19"/>
      <c r="D38" s="19"/>
      <c r="E38" s="26"/>
      <c r="F38" s="26"/>
      <c r="G38" s="26"/>
      <c r="H38" s="26"/>
    </row>
    <row r="39" ht="13.5">
      <c r="A39" s="19" t="s">
        <v>39</v>
      </c>
    </row>
    <row r="40" ht="12.75">
      <c r="A40" s="67"/>
    </row>
    <row r="41" spans="1:4" ht="14.25">
      <c r="A41" s="68" t="s">
        <v>34</v>
      </c>
      <c r="D41" s="70">
        <v>3150.2</v>
      </c>
    </row>
    <row r="42" spans="1:4" ht="14.25">
      <c r="A42" s="71" t="s">
        <v>28</v>
      </c>
      <c r="D42" s="70">
        <f>D41*0.3</f>
        <v>945.06</v>
      </c>
    </row>
    <row r="43" spans="1:4" ht="12.75">
      <c r="A43" s="71" t="s">
        <v>29</v>
      </c>
      <c r="D43" s="72">
        <f>D42*124</f>
        <v>117187.43999999999</v>
      </c>
    </row>
    <row r="44" spans="1:4" ht="15" thickBot="1">
      <c r="A44" s="73" t="s">
        <v>30</v>
      </c>
      <c r="B44" s="74"/>
      <c r="C44" s="74"/>
      <c r="D44" s="75">
        <f>-D43*0.36</f>
        <v>-42187.47839999999</v>
      </c>
    </row>
    <row r="45" spans="1:4" ht="13.5" thickTop="1">
      <c r="A45" s="71" t="s">
        <v>33</v>
      </c>
      <c r="D45" s="72">
        <f>SUM(D43:D44)</f>
        <v>74999.9616</v>
      </c>
    </row>
    <row r="47" ht="12.75">
      <c r="A47" s="71" t="s">
        <v>26</v>
      </c>
    </row>
    <row r="48" ht="12.75">
      <c r="A48" s="71" t="s">
        <v>27</v>
      </c>
    </row>
    <row r="49" ht="12.75">
      <c r="A49" s="71" t="s">
        <v>32</v>
      </c>
    </row>
    <row r="50" ht="12.75">
      <c r="A50" s="71" t="s">
        <v>31</v>
      </c>
    </row>
    <row r="52" ht="12.75">
      <c r="A52" s="71" t="s">
        <v>36</v>
      </c>
    </row>
  </sheetData>
  <sheetProtection/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camenzk</cp:lastModifiedBy>
  <cp:lastPrinted>2012-09-06T17:19:48Z</cp:lastPrinted>
  <dcterms:created xsi:type="dcterms:W3CDTF">1999-06-02T23:29:55Z</dcterms:created>
  <dcterms:modified xsi:type="dcterms:W3CDTF">2012-09-11T20:12:51Z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