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sites/DNRP-DNRPLegislationandReports/Shared Documents/Divisions/WLRD/2026 Renew WRIA ILAs 7-8-9 (due 7_25)/"/>
    </mc:Choice>
  </mc:AlternateContent>
  <xr:revisionPtr revIDLastSave="76" documentId="8_{F4F7BB30-8D39-49BC-AFCA-7D673DC7D2AA}" xr6:coauthVersionLast="47" xr6:coauthVersionMax="47" xr10:uidLastSave="{F9511392-8511-472E-AC63-06C620FA1E0E}"/>
  <bookViews>
    <workbookView xWindow="29805" yWindow="2475" windowWidth="24300" windowHeight="17460" xr2:uid="{00000000-000D-0000-FFFF-FFFF00000000}"/>
  </bookViews>
  <sheets>
    <sheet name="Fiscal Note" sheetId="1" r:id="rId1"/>
  </sheets>
  <definedNames>
    <definedName name="_xlnm.Print_Area" localSheetId="0">'Fiscal Note'!$A$1:$G$48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E26" i="1"/>
  <c r="G43" i="1"/>
  <c r="E43" i="1"/>
  <c r="E33" i="1"/>
  <c r="F43" i="1"/>
  <c r="F33" i="1"/>
  <c r="G33" i="1"/>
</calcChain>
</file>

<file path=xl/sharedStrings.xml><?xml version="1.0" encoding="utf-8"?>
<sst xmlns="http://schemas.openxmlformats.org/spreadsheetml/2006/main" count="71" uniqueCount="47">
  <si>
    <t>2025 FISCAL NOTE</t>
  </si>
  <si>
    <t xml:space="preserve">Ordinance/Motion:  </t>
  </si>
  <si>
    <t>2025-XXX</t>
  </si>
  <si>
    <t>Title:  Interlocal Agreements with WRIA 7, 8, and 9 for 2026-2035 To continue salmon conservation efforts</t>
  </si>
  <si>
    <t>Affected Agency and/or Agencies: Water and Land Resources Division, Department of Natural Resources and Parks</t>
  </si>
  <si>
    <t xml:space="preserve">Note Prepared By:  </t>
  </si>
  <si>
    <t>Bennett Armstrong</t>
  </si>
  <si>
    <t>Date Prepared: </t>
  </si>
  <si>
    <t>Note Reviewed By: </t>
  </si>
  <si>
    <t>NItin Chadha</t>
  </si>
  <si>
    <t>Date Reviewed:</t>
  </si>
  <si>
    <t>Description of request:</t>
  </si>
  <si>
    <t>This updates the Water Resource Inventory Area (WRIA) interlocal agreements between King County and participating jurisdictions through 2035 to continue salmon conservation efforts.</t>
  </si>
  <si>
    <t>Revenue to:</t>
  </si>
  <si>
    <t>Agency</t>
  </si>
  <si>
    <t>Fund Code</t>
  </si>
  <si>
    <t>Revenue Source</t>
  </si>
  <si>
    <t>2026-2027</t>
  </si>
  <si>
    <t>2028-2029</t>
  </si>
  <si>
    <t>DNRP/WLRD/WRIA 7</t>
  </si>
  <si>
    <t>ILA Fees</t>
  </si>
  <si>
    <t>SWM Share *</t>
  </si>
  <si>
    <t>Grants/Other**</t>
  </si>
  <si>
    <t>DNRP/WLRD/WRIA 8</t>
  </si>
  <si>
    <t>DNRP/WLRD/WRIA 9</t>
  </si>
  <si>
    <t xml:space="preserve">TOTAL </t>
  </si>
  <si>
    <t>Expenditures from:</t>
  </si>
  <si>
    <t>Department</t>
  </si>
  <si>
    <t>DNRP/WLRD</t>
  </si>
  <si>
    <t>TOTAL</t>
  </si>
  <si>
    <t xml:space="preserve">Expenditures by Categories </t>
  </si>
  <si>
    <t>Salaries and benefits - DNRP/WLR/WRIA 7</t>
  </si>
  <si>
    <t>Salaries and benefits - DNRP/WLR/WRIA 8</t>
  </si>
  <si>
    <t>Salaries and benefits - DNRP/WLR/WRIA 9</t>
  </si>
  <si>
    <t>Supplies/Services - DNRP/WLR/WRIA 7</t>
  </si>
  <si>
    <t>Supplies/Services - DNRP/WLR/WRIA 8</t>
  </si>
  <si>
    <t>Supplies/Services - DNRP/WLR/WRIA 9</t>
  </si>
  <si>
    <t>Does this legislation require a budget supplemental? Yes/No</t>
  </si>
  <si>
    <r>
      <t>Notes and Assumptions:</t>
    </r>
    <r>
      <rPr>
        <sz val="10.5"/>
        <rFont val="Univers"/>
        <family val="2"/>
      </rPr>
      <t xml:space="preserve">
• Each WRIA operates under its own Interlocal Agreement (ILA) with participating jurisdictions.
• Cost-sharing among jurisdictions, including King County, is determined by size, population, and assessed value, per ILA terms.
• Expenditures projections assume 3% annual increase; Actuals may vary, along with revenue adjustments to align with ILA provisions.
• Estimated costs encompass staffing, supplies, services, and overhead.
• Fiscal impacts are reflect proposed ILA renewal impacts for 2026–2029, effective 1/1/26.</t>
    </r>
  </si>
  <si>
    <t>*Revenue requirements for County's share is an interfund transfer from Surface Water Management (SWM) Fund 1211 to Water and Land Resources Fund 1210.</t>
  </si>
  <si>
    <t>**Revenues from various state and local grants, in addition to interagency transfers.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</si>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</sst>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9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b/>
      <sz val="10.5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24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9" xfId="0" applyFont="1" applyBorder="1" applyAlignment="1">
      <alignment horizontal="center" wrapText="1"/>
    </xf>
    <xf numFmtId="3" fontId="5" fillId="0" borderId="19" xfId="0" applyNumberFormat="1" applyFont="1" applyBorder="1"/>
    <xf numFmtId="3" fontId="5" fillId="0" borderId="26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 wrapText="1"/>
    </xf>
    <xf numFmtId="3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/>
    <xf numFmtId="3" fontId="3" fillId="0" borderId="0" xfId="0" applyNumberFormat="1" applyFont="1"/>
    <xf numFmtId="3" fontId="5" fillId="0" borderId="0" xfId="0" applyNumberFormat="1" applyFont="1" applyBorder="1"/>
    <xf numFmtId="0" fontId="2" fillId="0" borderId="20" xfId="0" applyFont="1" applyBorder="1"/>
    <xf numFmtId="3" fontId="5" fillId="0" borderId="20" xfId="0" applyNumberFormat="1" applyFont="1" applyBorder="1"/>
    <xf numFmtId="14" fontId="2" fillId="0" borderId="0" xfId="0" applyNumberFormat="1" applyFont="1" applyBorder="1"/>
    <xf numFmtId="14" fontId="2" fillId="0" borderId="4" xfId="0" applyNumberFormat="1" applyFont="1" applyBorder="1"/>
    <xf numFmtId="0" fontId="2" fillId="0" borderId="8" xfId="0" applyFont="1" applyBorder="1" applyAlignment="1">
      <alignment horizontal="left" wrapText="1"/>
    </xf>
    <xf numFmtId="0" fontId="2" fillId="0" borderId="18" xfId="0" applyFont="1" applyBorder="1" applyAlignment="1">
      <alignment horizontal="center" wrapText="1"/>
    </xf>
    <xf numFmtId="3" fontId="7" fillId="0" borderId="7" xfId="0" applyNumberFormat="1" applyFont="1" applyFill="1" applyBorder="1" applyAlignment="1"/>
    <xf numFmtId="3" fontId="7" fillId="0" borderId="8" xfId="0" applyNumberFormat="1" applyFont="1" applyFill="1" applyBorder="1" applyAlignment="1"/>
    <xf numFmtId="3" fontId="7" fillId="0" borderId="33" xfId="0" applyNumberFormat="1" applyFont="1" applyFill="1" applyBorder="1" applyAlignment="1"/>
    <xf numFmtId="3" fontId="7" fillId="0" borderId="35" xfId="0" applyNumberFormat="1" applyFont="1" applyFill="1" applyBorder="1" applyAlignment="1"/>
    <xf numFmtId="3" fontId="7" fillId="0" borderId="36" xfId="0" applyNumberFormat="1" applyFont="1" applyFill="1" applyBorder="1" applyAlignment="1"/>
    <xf numFmtId="3" fontId="7" fillId="0" borderId="34" xfId="0" applyNumberFormat="1" applyFont="1" applyFill="1" applyBorder="1" applyAlignment="1"/>
    <xf numFmtId="3" fontId="7" fillId="0" borderId="37" xfId="0" applyNumberFormat="1" applyFont="1" applyFill="1" applyBorder="1" applyAlignment="1"/>
    <xf numFmtId="3" fontId="7" fillId="0" borderId="7" xfId="0" applyNumberFormat="1" applyFont="1" applyFill="1" applyBorder="1" applyAlignment="1">
      <alignment wrapText="1"/>
    </xf>
    <xf numFmtId="0" fontId="7" fillId="0" borderId="11" xfId="0" applyFont="1" applyFill="1" applyBorder="1" applyAlignment="1"/>
    <xf numFmtId="0" fontId="7" fillId="0" borderId="38" xfId="0" applyFont="1" applyFill="1" applyBorder="1" applyAlignment="1"/>
    <xf numFmtId="3" fontId="7" fillId="0" borderId="39" xfId="0" applyNumberFormat="1" applyFont="1" applyFill="1" applyBorder="1" applyAlignment="1"/>
    <xf numFmtId="3" fontId="7" fillId="0" borderId="40" xfId="0" applyNumberFormat="1" applyFont="1" applyFill="1" applyBorder="1" applyAlignment="1"/>
    <xf numFmtId="3" fontId="7" fillId="0" borderId="17" xfId="0" applyNumberFormat="1" applyFont="1" applyFill="1" applyBorder="1" applyAlignment="1"/>
    <xf numFmtId="3" fontId="7" fillId="0" borderId="41" xfId="0" applyNumberFormat="1" applyFont="1" applyFill="1" applyBorder="1" applyAlignment="1"/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46" xfId="0" applyFont="1" applyBorder="1"/>
    <xf numFmtId="3" fontId="7" fillId="0" borderId="47" xfId="0" applyNumberFormat="1" applyFont="1" applyFill="1" applyBorder="1" applyAlignment="1"/>
    <xf numFmtId="0" fontId="3" fillId="0" borderId="48" xfId="0" applyFont="1" applyBorder="1" applyAlignment="1">
      <alignment horizontal="left" wrapText="1"/>
    </xf>
    <xf numFmtId="3" fontId="7" fillId="0" borderId="49" xfId="0" applyNumberFormat="1" applyFont="1" applyFill="1" applyBorder="1" applyAlignment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 applyAlignment="1">
      <alignment horizontal="center" wrapText="1"/>
    </xf>
    <xf numFmtId="3" fontId="5" fillId="0" borderId="52" xfId="0" applyNumberFormat="1" applyFont="1" applyBorder="1"/>
    <xf numFmtId="3" fontId="5" fillId="0" borderId="5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8" zoomScaleNormal="100" workbookViewId="0">
      <selection activeCell="E24" activeCellId="2" sqref="E18 E21 E24"/>
    </sheetView>
  </sheetViews>
  <sheetFormatPr defaultColWidth="8.85546875" defaultRowHeight="12.95"/>
  <cols>
    <col min="1" max="7" width="17" style="4" customWidth="1"/>
    <col min="8" max="16384" width="8.85546875" style="4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45" thickBot="1">
      <c r="A2" s="5"/>
      <c r="B2" s="2"/>
      <c r="C2" s="2"/>
      <c r="D2" s="2"/>
      <c r="E2" s="2"/>
      <c r="F2" s="2"/>
      <c r="G2" s="2"/>
      <c r="H2" s="6"/>
    </row>
    <row r="3" spans="1:9" ht="18" customHeight="1" thickTop="1">
      <c r="A3" s="7" t="s">
        <v>1</v>
      </c>
      <c r="B3" s="8" t="s">
        <v>2</v>
      </c>
      <c r="C3" s="9"/>
      <c r="D3" s="9"/>
      <c r="E3" s="9"/>
      <c r="F3" s="9"/>
      <c r="G3" s="10"/>
      <c r="H3" s="6"/>
    </row>
    <row r="4" spans="1:9" ht="18" customHeight="1">
      <c r="A4" s="11" t="s">
        <v>3</v>
      </c>
      <c r="B4" s="12"/>
      <c r="C4" s="13"/>
      <c r="D4" s="13"/>
      <c r="E4" s="13"/>
      <c r="F4" s="13"/>
      <c r="G4" s="14"/>
      <c r="H4" s="6"/>
    </row>
    <row r="5" spans="1:9" ht="18" customHeight="1">
      <c r="A5" s="15" t="s">
        <v>4</v>
      </c>
      <c r="B5" s="16"/>
      <c r="C5" s="16"/>
      <c r="D5" s="16"/>
      <c r="E5" s="16"/>
      <c r="F5" s="16"/>
      <c r="G5" s="17"/>
    </row>
    <row r="6" spans="1:9" ht="18" customHeight="1">
      <c r="A6" s="15" t="s">
        <v>5</v>
      </c>
      <c r="B6" s="16" t="s">
        <v>6</v>
      </c>
      <c r="C6" s="16"/>
      <c r="D6" s="16"/>
      <c r="E6" s="16"/>
      <c r="F6" s="16"/>
      <c r="G6" s="17"/>
    </row>
    <row r="7" spans="1:9" ht="18" customHeight="1">
      <c r="A7" s="15" t="s">
        <v>7</v>
      </c>
      <c r="B7" s="59">
        <v>45800</v>
      </c>
      <c r="C7" s="16"/>
      <c r="D7" s="16"/>
      <c r="E7" s="16"/>
      <c r="F7" s="16"/>
      <c r="G7" s="17"/>
    </row>
    <row r="8" spans="1:9" ht="18" customHeight="1">
      <c r="A8" s="15" t="s">
        <v>8</v>
      </c>
      <c r="B8" s="16" t="s">
        <v>9</v>
      </c>
      <c r="C8" s="16"/>
      <c r="D8" s="16"/>
      <c r="E8" s="16"/>
      <c r="F8" s="16"/>
      <c r="G8" s="17"/>
    </row>
    <row r="9" spans="1:9" ht="18" customHeight="1" thickBot="1">
      <c r="A9" s="18" t="s">
        <v>10</v>
      </c>
      <c r="B9" s="60">
        <v>45804</v>
      </c>
      <c r="C9" s="19"/>
      <c r="D9" s="19"/>
      <c r="E9" s="19"/>
      <c r="F9" s="19"/>
      <c r="G9" s="20"/>
    </row>
    <row r="10" spans="1:9" ht="18" customHeight="1" thickTop="1">
      <c r="A10" s="21"/>
      <c r="C10" s="21"/>
      <c r="D10" s="16"/>
      <c r="E10" s="16"/>
      <c r="F10" s="16"/>
      <c r="G10" s="16"/>
    </row>
    <row r="11" spans="1:9" ht="18" customHeight="1" thickBot="1">
      <c r="A11" s="22" t="s">
        <v>11</v>
      </c>
      <c r="C11" s="21"/>
      <c r="D11" s="21"/>
      <c r="E11" s="21"/>
      <c r="F11" s="21"/>
      <c r="G11" s="21"/>
    </row>
    <row r="12" spans="1:9" ht="20.25" customHeight="1">
      <c r="A12" s="77" t="s">
        <v>12</v>
      </c>
      <c r="B12" s="78"/>
      <c r="C12" s="78"/>
      <c r="D12" s="78"/>
      <c r="E12" s="78"/>
      <c r="F12" s="78"/>
      <c r="G12" s="79"/>
    </row>
    <row r="13" spans="1:9" ht="20.25" customHeight="1">
      <c r="A13" s="80"/>
      <c r="B13" s="81"/>
      <c r="C13" s="81"/>
      <c r="D13" s="81"/>
      <c r="E13" s="81"/>
      <c r="F13" s="81"/>
      <c r="G13" s="82"/>
    </row>
    <row r="14" spans="1:9" ht="18" customHeight="1">
      <c r="A14" s="23"/>
      <c r="B14" s="23"/>
      <c r="C14" s="23"/>
      <c r="D14" s="23"/>
      <c r="E14" s="23"/>
      <c r="F14" s="23"/>
      <c r="G14" s="23"/>
    </row>
    <row r="15" spans="1:9" ht="18" customHeight="1" thickBot="1">
      <c r="A15" s="24" t="s">
        <v>13</v>
      </c>
      <c r="B15" s="16"/>
      <c r="C15" s="21"/>
      <c r="D15" s="21"/>
      <c r="E15" s="21"/>
      <c r="F15" s="21"/>
      <c r="G15" s="21"/>
    </row>
    <row r="16" spans="1:9" ht="14.1">
      <c r="A16" s="88" t="s">
        <v>14</v>
      </c>
      <c r="B16" s="89"/>
      <c r="C16" s="90" t="s">
        <v>15</v>
      </c>
      <c r="D16" s="90" t="s">
        <v>16</v>
      </c>
      <c r="E16" s="90">
        <v>2025</v>
      </c>
      <c r="F16" s="91" t="s">
        <v>17</v>
      </c>
      <c r="G16" s="92" t="s">
        <v>18</v>
      </c>
      <c r="I16" s="28"/>
    </row>
    <row r="17" spans="1:7" ht="18.600000000000001" customHeight="1">
      <c r="A17" s="93" t="s">
        <v>19</v>
      </c>
      <c r="B17" s="48"/>
      <c r="C17" s="31">
        <v>1210</v>
      </c>
      <c r="D17" s="31" t="s">
        <v>20</v>
      </c>
      <c r="E17" s="63">
        <v>33119</v>
      </c>
      <c r="F17" s="64">
        <v>69249</v>
      </c>
      <c r="G17" s="94">
        <v>73466</v>
      </c>
    </row>
    <row r="18" spans="1:7" ht="18" customHeight="1">
      <c r="A18" s="95" t="s">
        <v>19</v>
      </c>
      <c r="B18" s="61"/>
      <c r="C18" s="32">
        <v>1210</v>
      </c>
      <c r="D18" s="31" t="s">
        <v>21</v>
      </c>
      <c r="E18" s="68">
        <v>461727</v>
      </c>
      <c r="F18" s="66">
        <v>965425</v>
      </c>
      <c r="G18" s="96">
        <v>1024219</v>
      </c>
    </row>
    <row r="19" spans="1:7" ht="18" customHeight="1">
      <c r="A19" s="95" t="s">
        <v>19</v>
      </c>
      <c r="B19" s="61"/>
      <c r="C19" s="32">
        <v>1210</v>
      </c>
      <c r="D19" s="31" t="s">
        <v>22</v>
      </c>
      <c r="E19" s="68">
        <v>231123</v>
      </c>
      <c r="F19" s="66">
        <v>483255</v>
      </c>
      <c r="G19" s="96">
        <v>512685</v>
      </c>
    </row>
    <row r="20" spans="1:7" ht="18" customHeight="1">
      <c r="A20" s="95" t="s">
        <v>23</v>
      </c>
      <c r="B20" s="30"/>
      <c r="C20" s="32">
        <v>1210</v>
      </c>
      <c r="D20" s="31" t="s">
        <v>20</v>
      </c>
      <c r="E20" s="68">
        <v>644798</v>
      </c>
      <c r="F20" s="66">
        <v>1348208</v>
      </c>
      <c r="G20" s="96">
        <v>1430314</v>
      </c>
    </row>
    <row r="21" spans="1:7" ht="18" customHeight="1">
      <c r="A21" s="95" t="s">
        <v>23</v>
      </c>
      <c r="B21" s="30"/>
      <c r="C21" s="32">
        <v>1210</v>
      </c>
      <c r="D21" s="31" t="s">
        <v>21</v>
      </c>
      <c r="E21" s="68">
        <v>115568</v>
      </c>
      <c r="F21" s="66">
        <v>241641</v>
      </c>
      <c r="G21" s="96">
        <v>256357</v>
      </c>
    </row>
    <row r="22" spans="1:7" ht="18" customHeight="1">
      <c r="A22" s="95" t="s">
        <v>23</v>
      </c>
      <c r="B22" s="30"/>
      <c r="C22" s="32">
        <v>1210</v>
      </c>
      <c r="D22" s="31" t="s">
        <v>22</v>
      </c>
      <c r="E22" s="68">
        <v>74024</v>
      </c>
      <c r="F22" s="66">
        <v>154777</v>
      </c>
      <c r="G22" s="96">
        <v>164203</v>
      </c>
    </row>
    <row r="23" spans="1:7" ht="18" customHeight="1">
      <c r="A23" s="95" t="s">
        <v>24</v>
      </c>
      <c r="B23" s="52"/>
      <c r="C23" s="32">
        <v>1210</v>
      </c>
      <c r="D23" s="62" t="s">
        <v>20</v>
      </c>
      <c r="E23" s="68">
        <v>466621</v>
      </c>
      <c r="F23" s="66">
        <v>975658</v>
      </c>
      <c r="G23" s="96">
        <v>1035075</v>
      </c>
    </row>
    <row r="24" spans="1:7" ht="18" customHeight="1">
      <c r="A24" s="95" t="s">
        <v>24</v>
      </c>
      <c r="B24" s="52"/>
      <c r="C24" s="32">
        <v>1210</v>
      </c>
      <c r="D24" s="62" t="s">
        <v>21</v>
      </c>
      <c r="E24" s="68">
        <v>140160</v>
      </c>
      <c r="F24" s="66">
        <v>293061</v>
      </c>
      <c r="G24" s="96">
        <v>310908</v>
      </c>
    </row>
    <row r="25" spans="1:7" ht="18" customHeight="1">
      <c r="A25" s="95" t="s">
        <v>24</v>
      </c>
      <c r="B25" s="52"/>
      <c r="C25" s="32">
        <v>1210</v>
      </c>
      <c r="D25" s="62" t="s">
        <v>22</v>
      </c>
      <c r="E25" s="69">
        <v>317446</v>
      </c>
      <c r="F25" s="66">
        <v>663748</v>
      </c>
      <c r="G25" s="96">
        <v>704170</v>
      </c>
    </row>
    <row r="26" spans="1:7" ht="18" customHeight="1" thickBot="1">
      <c r="A26" s="97"/>
      <c r="B26" s="98" t="s">
        <v>25</v>
      </c>
      <c r="C26" s="99"/>
      <c r="D26" s="99"/>
      <c r="E26" s="100">
        <f>SUM(E17:E25)</f>
        <v>2484586</v>
      </c>
      <c r="F26" s="100">
        <f t="shared" ref="F26:G26" si="0">SUM(F17:F25)</f>
        <v>5195022</v>
      </c>
      <c r="G26" s="101">
        <f t="shared" si="0"/>
        <v>5511397</v>
      </c>
    </row>
    <row r="27" spans="1:7" ht="18" customHeight="1">
      <c r="A27" s="21"/>
      <c r="B27" s="21"/>
      <c r="C27" s="38"/>
      <c r="D27" s="38"/>
      <c r="E27" s="39"/>
      <c r="F27" s="39"/>
      <c r="G27" s="39"/>
    </row>
    <row r="28" spans="1:7" ht="18" customHeight="1" thickBot="1">
      <c r="A28" s="22" t="s">
        <v>26</v>
      </c>
      <c r="B28" s="16"/>
      <c r="C28" s="40"/>
      <c r="D28" s="38"/>
      <c r="E28" s="21"/>
      <c r="F28" s="21"/>
      <c r="G28" s="21"/>
    </row>
    <row r="29" spans="1:7" ht="16.5" customHeight="1">
      <c r="A29" s="25" t="s">
        <v>14</v>
      </c>
      <c r="B29" s="26"/>
      <c r="C29" s="27" t="s">
        <v>15</v>
      </c>
      <c r="D29" s="41" t="s">
        <v>27</v>
      </c>
      <c r="E29" s="27">
        <v>2025</v>
      </c>
      <c r="F29" s="41" t="s">
        <v>17</v>
      </c>
      <c r="G29" s="47" t="s">
        <v>18</v>
      </c>
    </row>
    <row r="30" spans="1:7" ht="18" customHeight="1">
      <c r="A30" s="29" t="s">
        <v>19</v>
      </c>
      <c r="B30" s="42"/>
      <c r="C30" s="31">
        <v>1210</v>
      </c>
      <c r="D30" s="31" t="s">
        <v>28</v>
      </c>
      <c r="E30" s="70">
        <v>725969</v>
      </c>
      <c r="F30" s="64">
        <v>1517929</v>
      </c>
      <c r="G30" s="65">
        <v>1610370</v>
      </c>
    </row>
    <row r="31" spans="1:7" ht="18" customHeight="1">
      <c r="A31" s="29" t="s">
        <v>23</v>
      </c>
      <c r="B31" s="42"/>
      <c r="C31" s="31">
        <v>1210</v>
      </c>
      <c r="D31" s="31" t="s">
        <v>28</v>
      </c>
      <c r="E31" s="68">
        <v>834390</v>
      </c>
      <c r="F31" s="66">
        <v>1744626</v>
      </c>
      <c r="G31" s="67">
        <v>1850874</v>
      </c>
    </row>
    <row r="32" spans="1:7" ht="18" customHeight="1">
      <c r="A32" s="29" t="s">
        <v>24</v>
      </c>
      <c r="B32" s="42"/>
      <c r="C32" s="31">
        <v>1210</v>
      </c>
      <c r="D32" s="43" t="s">
        <v>28</v>
      </c>
      <c r="E32" s="68">
        <v>924227</v>
      </c>
      <c r="F32" s="66">
        <v>1932467</v>
      </c>
      <c r="G32" s="67">
        <v>2050153</v>
      </c>
    </row>
    <row r="33" spans="1:9" ht="18" customHeight="1" thickBot="1">
      <c r="A33" s="33"/>
      <c r="B33" s="34" t="s">
        <v>29</v>
      </c>
      <c r="C33" s="35"/>
      <c r="D33" s="35"/>
      <c r="E33" s="36">
        <f>SUM(E30:E32)</f>
        <v>2484586</v>
      </c>
      <c r="F33" s="36">
        <f>SUM(F30:F32)</f>
        <v>5195022</v>
      </c>
      <c r="G33" s="37">
        <f>SUM(G30:G32)</f>
        <v>5511397</v>
      </c>
      <c r="H33" s="44"/>
    </row>
    <row r="34" spans="1:9" ht="18" customHeight="1">
      <c r="A34" s="21"/>
      <c r="B34" s="21"/>
      <c r="C34" s="21"/>
      <c r="D34" s="21"/>
      <c r="E34" s="39"/>
      <c r="F34" s="39"/>
      <c r="G34" s="39"/>
    </row>
    <row r="35" spans="1:9" ht="18" customHeight="1" thickBot="1">
      <c r="A35" s="22" t="s">
        <v>30</v>
      </c>
      <c r="B35" s="16"/>
      <c r="C35" s="16"/>
      <c r="D35" s="16"/>
      <c r="E35" s="21"/>
      <c r="F35" s="21"/>
      <c r="G35" s="21"/>
    </row>
    <row r="36" spans="1:9" ht="20.25" customHeight="1">
      <c r="A36" s="25"/>
      <c r="B36" s="26"/>
      <c r="C36" s="45"/>
      <c r="D36" s="46"/>
      <c r="E36" s="27">
        <v>2025</v>
      </c>
      <c r="F36" s="41" t="s">
        <v>17</v>
      </c>
      <c r="G36" s="47" t="s">
        <v>18</v>
      </c>
      <c r="H36" s="48"/>
      <c r="I36" s="48"/>
    </row>
    <row r="37" spans="1:9" ht="18" customHeight="1">
      <c r="A37" s="71" t="s">
        <v>31</v>
      </c>
      <c r="B37" s="30"/>
      <c r="C37" s="49"/>
      <c r="D37" s="50"/>
      <c r="E37" s="63">
        <v>473195</v>
      </c>
      <c r="F37" s="64">
        <v>989404</v>
      </c>
      <c r="G37" s="65">
        <v>1049658</v>
      </c>
      <c r="H37" s="48"/>
      <c r="I37" s="48"/>
    </row>
    <row r="38" spans="1:9" ht="18" customHeight="1">
      <c r="A38" s="72" t="s">
        <v>32</v>
      </c>
      <c r="B38" s="30"/>
      <c r="C38" s="30"/>
      <c r="D38" s="42"/>
      <c r="E38" s="68">
        <v>581296</v>
      </c>
      <c r="F38" s="66">
        <v>1215432</v>
      </c>
      <c r="G38" s="67">
        <v>1289452</v>
      </c>
      <c r="H38" s="51"/>
      <c r="I38" s="51"/>
    </row>
    <row r="39" spans="1:9" ht="18" customHeight="1">
      <c r="A39" s="72" t="s">
        <v>33</v>
      </c>
      <c r="B39" s="30"/>
      <c r="C39" s="30"/>
      <c r="D39" s="42"/>
      <c r="E39" s="68">
        <v>659692</v>
      </c>
      <c r="F39" s="66">
        <v>1379351</v>
      </c>
      <c r="G39" s="67">
        <v>1463352</v>
      </c>
      <c r="H39" s="51"/>
      <c r="I39" s="51"/>
    </row>
    <row r="40" spans="1:9" ht="18" customHeight="1">
      <c r="A40" s="72" t="s">
        <v>34</v>
      </c>
      <c r="B40" s="30"/>
      <c r="C40" s="30"/>
      <c r="D40" s="42"/>
      <c r="E40" s="68">
        <v>252774</v>
      </c>
      <c r="F40" s="66">
        <v>528525</v>
      </c>
      <c r="G40" s="67">
        <v>560712</v>
      </c>
      <c r="H40" s="51"/>
      <c r="I40" s="51"/>
    </row>
    <row r="41" spans="1:9" ht="18" customHeight="1">
      <c r="A41" s="72" t="s">
        <v>35</v>
      </c>
      <c r="B41" s="30"/>
      <c r="C41" s="30"/>
      <c r="D41" s="42"/>
      <c r="E41" s="68">
        <v>253094</v>
      </c>
      <c r="F41" s="73">
        <v>529194</v>
      </c>
      <c r="G41" s="74">
        <v>561422</v>
      </c>
    </row>
    <row r="42" spans="1:9" ht="18" customHeight="1">
      <c r="A42" s="72" t="s">
        <v>36</v>
      </c>
      <c r="B42" s="52"/>
      <c r="C42" s="52"/>
      <c r="D42" s="53"/>
      <c r="E42" s="69">
        <v>264535</v>
      </c>
      <c r="F42" s="75">
        <v>553116</v>
      </c>
      <c r="G42" s="76">
        <v>586801</v>
      </c>
    </row>
    <row r="43" spans="1:9" ht="18" customHeight="1" thickBot="1">
      <c r="A43" s="33" t="s">
        <v>29</v>
      </c>
      <c r="B43" s="34"/>
      <c r="C43" s="34"/>
      <c r="D43" s="54"/>
      <c r="E43" s="36">
        <f>SUM(E37:E42)</f>
        <v>2484586</v>
      </c>
      <c r="F43" s="36">
        <f>SUM(F37:F42)</f>
        <v>5195022</v>
      </c>
      <c r="G43" s="37">
        <f>SUM(G37:G42)</f>
        <v>5511397</v>
      </c>
      <c r="H43" s="55"/>
      <c r="I43" s="55"/>
    </row>
    <row r="44" spans="1:9" ht="18" customHeight="1">
      <c r="A44" s="22" t="s">
        <v>37</v>
      </c>
      <c r="B44" s="16"/>
      <c r="C44" s="16"/>
      <c r="D44" s="16"/>
      <c r="E44" s="56"/>
      <c r="F44" s="56"/>
      <c r="G44" s="56"/>
      <c r="H44" s="55"/>
      <c r="I44" s="55"/>
    </row>
    <row r="45" spans="1:9" ht="81.75" customHeight="1">
      <c r="A45" s="86" t="s">
        <v>38</v>
      </c>
      <c r="B45" s="86"/>
      <c r="C45" s="86"/>
      <c r="D45" s="86"/>
      <c r="E45" s="86"/>
      <c r="F45" s="86"/>
      <c r="G45" s="86"/>
      <c r="H45" s="55"/>
      <c r="I45" s="55"/>
    </row>
    <row r="46" spans="1:9" ht="32.25" customHeight="1">
      <c r="A46" s="87" t="s">
        <v>39</v>
      </c>
      <c r="B46" s="87"/>
      <c r="C46" s="87"/>
      <c r="D46" s="87"/>
      <c r="E46" s="87"/>
      <c r="F46" s="87"/>
      <c r="G46" s="87"/>
      <c r="H46" s="55"/>
      <c r="I46" s="55"/>
    </row>
    <row r="47" spans="1:9" ht="18" customHeight="1">
      <c r="A47" s="87" t="s">
        <v>40</v>
      </c>
      <c r="B47" s="87"/>
      <c r="C47" s="87"/>
      <c r="D47" s="87"/>
      <c r="E47" s="87"/>
      <c r="F47" s="87"/>
      <c r="G47" s="87"/>
      <c r="H47" s="55"/>
      <c r="I47" s="55"/>
    </row>
    <row r="48" spans="1:9" ht="18" customHeight="1">
      <c r="A48" s="16"/>
      <c r="B48" s="16"/>
      <c r="C48" s="16"/>
      <c r="D48" s="16"/>
      <c r="E48" s="56"/>
      <c r="F48" s="56"/>
      <c r="G48" s="56"/>
      <c r="H48" s="55"/>
      <c r="I48" s="55"/>
    </row>
    <row r="49" spans="1:9" ht="18" customHeight="1">
      <c r="A49" s="57"/>
      <c r="B49" s="57"/>
      <c r="C49" s="57"/>
      <c r="D49" s="57"/>
      <c r="E49" s="58"/>
      <c r="F49" s="58"/>
      <c r="G49" s="58"/>
      <c r="H49" s="55"/>
      <c r="I49" s="55"/>
    </row>
    <row r="50" spans="1:9" ht="18" customHeight="1">
      <c r="A50" s="22" t="s">
        <v>41</v>
      </c>
      <c r="B50" s="16"/>
      <c r="C50" s="16"/>
      <c r="D50" s="16"/>
      <c r="E50" s="56"/>
      <c r="F50" s="56"/>
      <c r="G50" s="56"/>
      <c r="H50" s="55"/>
      <c r="I50" s="55"/>
    </row>
    <row r="51" spans="1:9" ht="42" customHeight="1">
      <c r="A51" s="83" t="s">
        <v>42</v>
      </c>
      <c r="B51" s="84"/>
      <c r="C51" s="84"/>
      <c r="D51" s="84"/>
      <c r="E51" s="84"/>
      <c r="F51" s="84"/>
      <c r="G51" s="84"/>
      <c r="H51" s="55"/>
      <c r="I51" s="55"/>
    </row>
    <row r="52" spans="1:9" ht="14.1">
      <c r="A52" s="16" t="s">
        <v>43</v>
      </c>
      <c r="B52" s="16"/>
      <c r="C52" s="16"/>
      <c r="D52" s="16"/>
      <c r="E52" s="16"/>
      <c r="F52" s="16"/>
      <c r="G52" s="16"/>
    </row>
    <row r="53" spans="1:9" ht="28.5" customHeight="1">
      <c r="A53" s="85" t="s">
        <v>44</v>
      </c>
      <c r="B53" s="85"/>
      <c r="C53" s="85"/>
      <c r="D53" s="85"/>
      <c r="E53" s="85"/>
      <c r="F53" s="85"/>
      <c r="G53" s="85"/>
    </row>
    <row r="54" spans="1:9" ht="14.1">
      <c r="A54" s="16" t="s">
        <v>45</v>
      </c>
      <c r="B54" s="16"/>
      <c r="C54" s="16"/>
      <c r="D54" s="16"/>
      <c r="E54" s="16"/>
      <c r="F54" s="16"/>
      <c r="G54" s="16"/>
      <c r="H54" s="55"/>
      <c r="I54" s="55"/>
    </row>
    <row r="55" spans="1:9" ht="14.1">
      <c r="A55" s="16" t="s">
        <v>46</v>
      </c>
      <c r="B55" s="16"/>
      <c r="C55" s="16"/>
      <c r="D55" s="16"/>
      <c r="E55" s="16"/>
      <c r="F55" s="16"/>
      <c r="G55" s="16"/>
    </row>
    <row r="56" spans="1:9" ht="14.1">
      <c r="A56" s="16"/>
      <c r="B56" s="16"/>
      <c r="C56" s="16"/>
      <c r="D56" s="16"/>
      <c r="E56" s="16"/>
      <c r="F56" s="16"/>
      <c r="G56" s="16"/>
    </row>
    <row r="57" spans="1:9" ht="14.1">
      <c r="A57" s="16"/>
      <c r="B57" s="16"/>
      <c r="C57" s="16"/>
      <c r="D57" s="16"/>
      <c r="E57" s="16"/>
      <c r="F57" s="16"/>
      <c r="G57" s="16"/>
    </row>
    <row r="58" spans="1:9" ht="14.1">
      <c r="A58" s="16"/>
      <c r="B58" s="16"/>
      <c r="C58" s="16"/>
      <c r="D58" s="16"/>
      <c r="E58" s="16"/>
      <c r="F58" s="16"/>
      <c r="G58" s="16"/>
    </row>
    <row r="59" spans="1:9" ht="14.1">
      <c r="A59" s="16"/>
      <c r="B59" s="16"/>
      <c r="C59" s="16"/>
      <c r="D59" s="16"/>
      <c r="E59" s="16"/>
      <c r="F59" s="16"/>
      <c r="G59" s="16"/>
    </row>
    <row r="60" spans="1:9" ht="14.1">
      <c r="A60" s="16"/>
      <c r="B60" s="16"/>
      <c r="C60" s="16"/>
      <c r="D60" s="16"/>
      <c r="E60" s="16"/>
      <c r="F60" s="16"/>
      <c r="G60" s="16"/>
    </row>
    <row r="61" spans="1:9" ht="14.1">
      <c r="A61" s="16"/>
      <c r="B61" s="16"/>
      <c r="C61" s="16"/>
      <c r="D61" s="16"/>
      <c r="E61" s="16"/>
      <c r="F61" s="16"/>
      <c r="G61" s="16"/>
    </row>
    <row r="62" spans="1:9" ht="14.1">
      <c r="A62" s="16"/>
      <c r="B62" s="16"/>
      <c r="C62" s="16"/>
      <c r="D62" s="16"/>
      <c r="E62" s="16"/>
      <c r="F62" s="16"/>
      <c r="G62" s="16"/>
    </row>
    <row r="63" spans="1:9" ht="14.1">
      <c r="A63" s="16"/>
      <c r="B63" s="16"/>
      <c r="C63" s="16"/>
      <c r="D63" s="16"/>
      <c r="E63" s="16"/>
      <c r="F63" s="16"/>
      <c r="G63" s="16"/>
    </row>
    <row r="64" spans="1:9" ht="14.1">
      <c r="A64" s="16"/>
      <c r="B64" s="16"/>
      <c r="C64" s="16"/>
      <c r="D64" s="16"/>
      <c r="E64" s="16"/>
      <c r="F64" s="16"/>
      <c r="G64" s="16"/>
    </row>
    <row r="65" spans="1:7" ht="14.1">
      <c r="A65" s="16"/>
      <c r="B65" s="16"/>
      <c r="C65" s="16"/>
      <c r="D65" s="16"/>
      <c r="E65" s="16"/>
      <c r="F65" s="16"/>
      <c r="G65" s="16"/>
    </row>
    <row r="66" spans="1:7" ht="14.1">
      <c r="A66" s="16"/>
      <c r="B66" s="16"/>
      <c r="C66" s="16"/>
      <c r="D66" s="16"/>
      <c r="E66" s="16"/>
      <c r="F66" s="16"/>
      <c r="G66" s="16"/>
    </row>
    <row r="67" spans="1:7" ht="14.1">
      <c r="A67" s="16"/>
      <c r="B67" s="16"/>
      <c r="C67" s="16"/>
      <c r="D67" s="16"/>
      <c r="E67" s="16"/>
      <c r="F67" s="16"/>
      <c r="G67" s="16"/>
    </row>
    <row r="68" spans="1:7" ht="14.1">
      <c r="A68" s="16"/>
      <c r="B68" s="16"/>
      <c r="C68" s="16"/>
      <c r="D68" s="16"/>
      <c r="E68" s="16"/>
      <c r="F68" s="16"/>
      <c r="G68" s="16"/>
    </row>
    <row r="69" spans="1:7" ht="14.1">
      <c r="A69" s="16"/>
      <c r="B69" s="16"/>
      <c r="C69" s="16"/>
      <c r="D69" s="16"/>
      <c r="E69" s="16"/>
      <c r="F69" s="16"/>
      <c r="G69" s="16"/>
    </row>
    <row r="70" spans="1:7" ht="14.1">
      <c r="A70" s="16"/>
      <c r="B70" s="16"/>
      <c r="C70" s="16"/>
      <c r="D70" s="16"/>
      <c r="E70" s="16"/>
      <c r="F70" s="16"/>
      <c r="G70" s="16"/>
    </row>
    <row r="71" spans="1:7" ht="14.1">
      <c r="A71" s="16"/>
      <c r="B71" s="16"/>
      <c r="C71" s="16"/>
      <c r="D71" s="16"/>
      <c r="E71" s="16"/>
      <c r="F71" s="16"/>
      <c r="G71" s="16"/>
    </row>
    <row r="72" spans="1:7" ht="14.1">
      <c r="A72" s="16"/>
      <c r="B72" s="16"/>
      <c r="C72" s="16"/>
      <c r="D72" s="16"/>
      <c r="E72" s="16"/>
      <c r="F72" s="16"/>
      <c r="G72" s="16"/>
    </row>
    <row r="73" spans="1:7" ht="14.1">
      <c r="A73" s="16"/>
      <c r="B73" s="16"/>
      <c r="C73" s="16"/>
      <c r="D73" s="16"/>
      <c r="E73" s="16"/>
      <c r="F73" s="16"/>
      <c r="G73" s="16"/>
    </row>
    <row r="74" spans="1:7" ht="14.1">
      <c r="A74" s="16"/>
      <c r="B74" s="16"/>
      <c r="C74" s="16"/>
      <c r="D74" s="16"/>
      <c r="E74" s="16"/>
      <c r="F74" s="16"/>
      <c r="G74" s="16"/>
    </row>
    <row r="75" spans="1:7" ht="14.1">
      <c r="A75" s="16"/>
      <c r="B75" s="16"/>
      <c r="C75" s="16"/>
      <c r="D75" s="16"/>
      <c r="E75" s="16"/>
      <c r="F75" s="16"/>
      <c r="G75" s="16"/>
    </row>
    <row r="76" spans="1:7" ht="14.1">
      <c r="A76" s="16"/>
      <c r="B76" s="16"/>
      <c r="C76" s="16"/>
      <c r="D76" s="16"/>
      <c r="E76" s="16"/>
      <c r="F76" s="16"/>
      <c r="G76" s="16"/>
    </row>
    <row r="77" spans="1:7" ht="14.1">
      <c r="A77" s="16"/>
      <c r="B77" s="16"/>
      <c r="C77" s="16"/>
      <c r="D77" s="16"/>
      <c r="E77" s="16"/>
      <c r="F77" s="16"/>
      <c r="G77" s="16"/>
    </row>
    <row r="78" spans="1:7" ht="14.1">
      <c r="A78" s="16"/>
      <c r="B78" s="16"/>
      <c r="C78" s="16"/>
      <c r="D78" s="16"/>
      <c r="E78" s="16"/>
      <c r="F78" s="16"/>
      <c r="G78" s="16"/>
    </row>
    <row r="79" spans="1:7" ht="14.1">
      <c r="A79" s="16"/>
      <c r="B79" s="16"/>
      <c r="C79" s="16"/>
      <c r="D79" s="16"/>
      <c r="E79" s="16"/>
      <c r="F79" s="16"/>
      <c r="G79" s="16"/>
    </row>
    <row r="80" spans="1:7" ht="12.75"/>
  </sheetData>
  <mergeCells count="6">
    <mergeCell ref="A12:G13"/>
    <mergeCell ref="A51:G51"/>
    <mergeCell ref="A53:G53"/>
    <mergeCell ref="A45:G45"/>
    <mergeCell ref="A46:G46"/>
    <mergeCell ref="A47:G4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/>
</file>

<file path=customXml/itemProps2.xml><?xml version="1.0" encoding="utf-8"?>
<ds:datastoreItem xmlns:ds="http://schemas.openxmlformats.org/officeDocument/2006/customXml" ds:itemID="{4790883E-5D25-453B-A922-CB8A93DE7F69}"/>
</file>

<file path=customXml/itemProps3.xml><?xml version="1.0" encoding="utf-8"?>
<ds:datastoreItem xmlns:ds="http://schemas.openxmlformats.org/officeDocument/2006/customXml" ds:itemID="{04CDA02B-DD13-4669-B9EF-669986EF7994}"/>
</file>

<file path=customXml/itemProps4.xml><?xml version="1.0" encoding="utf-8"?>
<ds:datastoreItem xmlns:ds="http://schemas.openxmlformats.org/officeDocument/2006/customXml" ds:itemID="{E8E8BF5B-AAA1-4DA2-9FF4-05254FCA45A4}"/>
</file>

<file path=customXml/itemProps5.xml><?xml version="1.0" encoding="utf-8"?>
<ds:datastoreItem xmlns:ds="http://schemas.openxmlformats.org/officeDocument/2006/customXml" ds:itemID="{91E2B424-4D01-497E-A3F9-0E650FBA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Armstrong, Bennett</cp:lastModifiedBy>
  <cp:revision/>
  <dcterms:created xsi:type="dcterms:W3CDTF">1999-06-02T23:29:55Z</dcterms:created>
  <dcterms:modified xsi:type="dcterms:W3CDTF">2025-05-28T00:55:04Z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