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<sst xmlns="http://schemas.openxmlformats.org/spreadsheetml/2006/main" count="24" uniqueCount="24">
  <si>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Financial Plan </t>
  </si>
  <si>
    <t>For CIP Reconciliation</t>
  </si>
  <si>
    <t>Fund Number:</t>
  </si>
  <si>
    <t>000003842</t>
  </si>
  <si>
    <t>Fund Name:</t>
  </si>
  <si>
    <t>Farmland Conservation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</si>
  <si>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</si>
  <si>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</si>
  <si>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</si>
  <si>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</si>
  <si>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</si>
  <si>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</si>
  <si>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</si>
  <si>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Expenditures due from prior year (Carryover)</t>
  </si>
  <si>
    <t>2004 Adopted Revenue less Fund Balance usage</t>
  </si>
  <si>
    <t>2004 Adopted Expenditures</t>
  </si>
  <si>
    <t>2004 1st Qtr Omnibus Supplemental</t>
  </si>
  <si>
    <t>Supplemental USDA Grant</t>
  </si>
  <si>
    <t>Local match from fund 3840</t>
  </si>
  <si>
    <t>2004 Ending Fund Balance</t>
  </si>
  <si>
    <t>Footnotes/Comments:</t>
  </si>
  <si>
    <t>2004 2nd Quarter Omnibus</t>
  </si>
  <si>
    <t>384203 Non Bond Farmland Lease</t>
  </si>
  <si>
    <t>Revenue: Rental Receipts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</si>
</sst>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0" fillId="0" borderId="0" xfId="19">
      <alignment/>
      <protection/>
    </xf>
    <xf numFmtId="164" fontId="0" fillId="0" borderId="0" xfId="15" applyNumberFormat="1" applyAlignment="1">
      <alignment/>
    </xf>
    <xf numFmtId="0" fontId="2" fillId="0" borderId="0" xfId="19" applyFont="1">
      <alignment/>
      <protection/>
    </xf>
    <xf numFmtId="0" fontId="0" fillId="0" borderId="1" xfId="19" applyBorder="1">
      <alignment/>
      <protection/>
    </xf>
    <xf numFmtId="0" fontId="0" fillId="0" borderId="2" xfId="19" applyFont="1" applyBorder="1">
      <alignment/>
      <protection/>
    </xf>
    <xf numFmtId="0" fontId="0" fillId="0" borderId="3" xfId="19" applyBorder="1">
      <alignment/>
      <protection/>
    </xf>
    <xf numFmtId="164" fontId="2" fillId="0" borderId="4" xfId="15" applyNumberFormat="1" applyFont="1" applyBorder="1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>
      <alignment/>
      <protection/>
    </xf>
    <xf numFmtId="164" fontId="0" fillId="0" borderId="5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0" fillId="0" borderId="7" xfId="19" applyFont="1" applyBorder="1">
      <alignment/>
      <protection/>
    </xf>
    <xf numFmtId="0" fontId="0" fillId="0" borderId="8" xfId="19" applyBorder="1">
      <alignment/>
      <protection/>
    </xf>
    <xf numFmtId="164" fontId="2" fillId="0" borderId="9" xfId="15" applyNumberFormat="1" applyFont="1" applyBorder="1" applyAlignment="1">
      <alignment/>
    </xf>
    <xf numFmtId="0" fontId="0" fillId="0" borderId="10" xfId="19" applyFont="1" applyBorder="1">
      <alignment/>
      <protection/>
    </xf>
    <xf numFmtId="0" fontId="0" fillId="0" borderId="11" xfId="19" applyBorder="1">
      <alignment/>
      <protection/>
    </xf>
    <xf numFmtId="165" fontId="2" fillId="0" borderId="12" xfId="17" applyNumberFormat="1" applyFont="1" applyBorder="1" applyAlignment="1">
      <alignment/>
    </xf>
    <xf numFmtId="0" fontId="2" fillId="0" borderId="1" xfId="19" applyFont="1" applyBorder="1" quotePrefix="1">
      <alignment/>
      <protection/>
    </xf>
    <xf numFmtId="0" fontId="2" fillId="0" borderId="1" xfId="19" applyFont="1" applyBorder="1">
      <alignment/>
      <protection/>
    </xf>
    <xf numFmtId="0" fontId="2" fillId="0" borderId="0" xfId="19" applyFont="1">
      <alignment/>
      <protection/>
    </xf>
    <xf numFmtId="164" fontId="0" fillId="0" borderId="1" xfId="15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 topLeftCell="A37">
      <selection activeCell="F7" sqref="F7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5" customWidth="1"/>
    <col min="5" max="5" width="3.7109375" style="4" customWidth="1"/>
    <col min="6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6" t="s">
        <v>2</v>
      </c>
      <c r="B6" s="23" t="s">
        <v>3</v>
      </c>
      <c r="C6" s="7"/>
    </row>
    <row r="7" ht="12.75"/>
    <row r="8" spans="1:4" ht="13.5" thickBot="1">
      <c r="A8" s="6" t="s">
        <v>4</v>
      </c>
      <c r="B8" s="24" t="s">
        <v>5</v>
      </c>
      <c r="C8" s="7"/>
      <c r="D8" s="26"/>
    </row>
    <row r="9" ht="12.75"/>
    <row r="10" spans="1:4" ht="21" customHeight="1">
      <c r="A10" s="8" t="s">
        <v>6</v>
      </c>
      <c r="B10" s="9"/>
      <c r="C10" s="9"/>
      <c r="D10" s="10">
        <v>-226540.14</v>
      </c>
    </row>
    <row r="11" ht="12.75"/>
    <row r="12" spans="1:4" ht="12.75">
      <c r="A12" s="11" t="s">
        <v>7</v>
      </c>
      <c r="D12" s="5">
        <v>801483.42</v>
      </c>
    </row>
    <row r="13" ht="12.75"/>
    <row r="14" ht="12.75">
      <c r="A14" s="11" t="s">
        <v>8</v>
      </c>
    </row>
    <row r="15" ht="12.75">
      <c r="A15" s="11"/>
    </row>
    <row r="16" spans="1:4" ht="12.75">
      <c r="A16" s="12" t="s">
        <v>9</v>
      </c>
      <c r="B16" s="13"/>
      <c r="C16" s="13"/>
      <c r="D16" s="14">
        <v>-559329.01</v>
      </c>
    </row>
    <row r="17" ht="12.75"/>
    <row r="18" spans="1:4" ht="13.5" thickBot="1">
      <c r="A18" s="11" t="s">
        <v>10</v>
      </c>
      <c r="D18" s="15">
        <f>SUM(D10:D17)</f>
        <v>15614.270000000019</v>
      </c>
    </row>
    <row r="19" ht="13.5" thickTop="1">
      <c r="D19" s="16"/>
    </row>
    <row r="20" ht="12.75">
      <c r="D20" s="16"/>
    </row>
    <row r="21" ht="23.25" customHeight="1" thickBot="1"/>
    <row r="22" spans="1:4" ht="19.5" customHeight="1" thickBot="1">
      <c r="A22" s="17" t="s">
        <v>11</v>
      </c>
      <c r="B22" s="18"/>
      <c r="C22" s="18"/>
      <c r="D22" s="19">
        <f>D18</f>
        <v>15614.270000000019</v>
      </c>
    </row>
    <row r="23" ht="12.75"/>
    <row r="24" spans="1:4" ht="12.75">
      <c r="A24" s="11" t="s">
        <v>12</v>
      </c>
      <c r="D24" s="5">
        <v>0</v>
      </c>
    </row>
    <row r="25" ht="12.75"/>
    <row r="26" spans="1:4" ht="12.75">
      <c r="A26" s="11" t="s">
        <v>13</v>
      </c>
      <c r="D26" s="5">
        <v>-11250</v>
      </c>
    </row>
    <row r="27" ht="12.75"/>
    <row r="28" spans="1:4" ht="12.75">
      <c r="A28" s="12" t="s">
        <v>14</v>
      </c>
      <c r="D28" s="5">
        <v>0</v>
      </c>
    </row>
    <row r="29" ht="12.75"/>
    <row r="30" spans="1:4" ht="12.75">
      <c r="A30" s="11" t="s">
        <v>15</v>
      </c>
      <c r="D30" s="5">
        <v>0</v>
      </c>
    </row>
    <row r="31" ht="12.75">
      <c r="A31" s="11"/>
    </row>
    <row r="32" spans="1:4" ht="12.75">
      <c r="A32" s="11" t="s">
        <v>16</v>
      </c>
      <c r="D32" s="5">
        <v>-225000</v>
      </c>
    </row>
    <row r="34" spans="1:4" ht="12.75">
      <c r="A34" s="11" t="s">
        <v>17</v>
      </c>
      <c r="D34" s="5">
        <f>-D32*0.5</f>
        <v>112500</v>
      </c>
    </row>
    <row r="35" spans="1:4" ht="12.75">
      <c r="A35" s="11" t="s">
        <v>18</v>
      </c>
      <c r="D35" s="5">
        <f>D34</f>
        <v>112500</v>
      </c>
    </row>
    <row r="37" ht="12.75">
      <c r="A37" s="25" t="s">
        <v>21</v>
      </c>
    </row>
    <row r="38" spans="1:4" ht="12.75">
      <c r="A38" s="11" t="s">
        <v>22</v>
      </c>
      <c r="D38" s="5">
        <v>-14197</v>
      </c>
    </row>
    <row r="40" spans="1:4" ht="13.5" thickBot="1">
      <c r="A40" s="11" t="s">
        <v>23</v>
      </c>
      <c r="D40" s="5">
        <v>14197</v>
      </c>
    </row>
    <row r="41" spans="1:4" ht="21" customHeight="1" thickBot="1" thickTop="1">
      <c r="A41" s="20" t="s">
        <v>19</v>
      </c>
      <c r="B41" s="21"/>
      <c r="C41" s="21"/>
      <c r="D41" s="22">
        <f>SUM(D22:D40)</f>
        <v>4364.270000000019</v>
      </c>
    </row>
    <row r="42" ht="13.5" thickTop="1"/>
    <row r="43" ht="12.75">
      <c r="A43" s="4" t="s">
        <v>20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dcterms:created xsi:type="dcterms:W3CDTF">2004-05-28T22:45:26Z</dcterms:created>
  <dcterms:modified xsi:type="dcterms:W3CDTF">2004-06-24T20:05:09Z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-1016691040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-1217052704</vt:i4>
  </property>
  <property fmtid="{D5CDD505-2E9C-101B-9397-08002B2CF9AE}" pid="7" name="_ReviewingToolsShownOnce">
    <vt:lpwstr/>
  </property>
</Properties>
</file>