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0875" windowHeight="7935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<sst xmlns="http://schemas.openxmlformats.org/spreadsheetml/2006/main" count="30" uniqueCount="25">
  <si>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Assumptions:</t>
  </si>
  <si>
    <t>TOTAL</t>
  </si>
  <si>
    <t>Other</t>
  </si>
  <si>
    <t>Capital Outlay</t>
  </si>
  <si>
    <t>Supplies and Services</t>
  </si>
  <si>
    <t>Salaries &amp; Benefits</t>
  </si>
  <si>
    <t>Expenditures by Category</t>
  </si>
  <si>
    <t>0365</t>
  </si>
  <si>
    <t>Fund 3522 OS KC Non-Bond Subfund</t>
  </si>
  <si>
    <t>Department Code</t>
  </si>
  <si>
    <t>Fund Code</t>
  </si>
  <si>
    <t>Fund/Agency</t>
  </si>
  <si>
    <t>Expenditures:</t>
  </si>
  <si>
    <t xml:space="preserve">TOTAL </t>
  </si>
  <si>
    <t>33115 US Fish and Wildlife Service</t>
  </si>
  <si>
    <t>43419 State Grant</t>
  </si>
  <si>
    <t>Revenue Source</t>
  </si>
  <si>
    <t>Revenue:</t>
  </si>
  <si>
    <t xml:space="preserve">  Impact of the above legislation on the fiscal affairs of King County is estimated to be:</t>
  </si>
  <si>
    <t xml:space="preserve">Note Reviewed By:   </t>
  </si>
  <si>
    <t>Note Prepared By:  Gary Imanishi</t>
  </si>
  <si>
    <t>Affected Agency and/or Agencies:   Water and Land Resources Division</t>
  </si>
  <si>
    <t>Title:   WLR 1st Quarter Omnibus Fund 3522 Open Space KC Non-Bond Fund Sub-Fund</t>
  </si>
  <si>
    <t>Ordinance/Motion No.   2005-XXXX</t>
  </si>
  <si>
    <t>FISCAL NOTE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</si>
</sst>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8"/>
      <name val="Univers"/>
      <family val="2"/>
    </font>
    <font>
      <b/>
      <sz val="12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3" fontId="0" fillId="0" borderId="0" xfId="0" applyNumberFormat="1" applyAlignment="1">
      <alignment/>
    </xf>
    <xf numFmtId="38" fontId="3" fillId="0" borderId="1" xfId="0" applyNumberFormat="1" applyFont="1" applyBorder="1" applyAlignment="1">
      <alignment/>
    </xf>
    <xf numFmtId="38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8" xfId="15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19" applyFont="1" applyBorder="1">
      <alignment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4" fillId="0" borderId="6" xfId="0" applyNumberFormat="1" applyFont="1" applyBorder="1" applyAlignment="1">
      <alignment horizontal="center"/>
    </xf>
    <xf numFmtId="38" fontId="4" fillId="0" borderId="7" xfId="0" applyNumberFormat="1" applyFont="1" applyBorder="1" applyAlignment="1">
      <alignment horizontal="center"/>
    </xf>
    <xf numFmtId="38" fontId="4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38" fontId="1" fillId="0" borderId="8" xfId="0" applyNumberFormat="1" applyFont="1" applyBorder="1" applyAlignment="1">
      <alignment/>
    </xf>
    <xf numFmtId="38" fontId="1" fillId="0" borderId="8" xfId="0" applyNumberFormat="1" applyFont="1" applyBorder="1" applyAlignment="1">
      <alignment horizontal="right"/>
    </xf>
    <xf numFmtId="0" fontId="1" fillId="0" borderId="8" xfId="0" applyFont="1" applyBorder="1" applyAlignment="1" quotePrefix="1">
      <alignment horizontal="center"/>
    </xf>
    <xf numFmtId="16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8" fontId="2" fillId="0" borderId="19" xfId="0" applyNumberFormat="1" applyFont="1" applyBorder="1" applyAlignment="1">
      <alignment horizontal="right"/>
    </xf>
    <xf numFmtId="38" fontId="2" fillId="0" borderId="20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wrapText="1"/>
    </xf>
    <xf numFmtId="16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left"/>
    </xf>
    <xf numFmtId="38" fontId="2" fillId="0" borderId="6" xfId="0" applyNumberFormat="1" applyFont="1" applyBorder="1" applyAlignment="1">
      <alignment horizontal="right"/>
    </xf>
    <xf numFmtId="38" fontId="2" fillId="0" borderId="7" xfId="0" applyNumberFormat="1" applyFont="1" applyBorder="1" applyAlignment="1">
      <alignment horizontal="right"/>
    </xf>
    <xf numFmtId="38" fontId="2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421875" style="0" customWidth="1"/>
    <col min="2" max="2" width="24.7109375" style="0" customWidth="1"/>
    <col min="3" max="3" width="11.140625" style="0" bestFit="1" customWidth="1"/>
    <col min="4" max="4" width="21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6" t="s">
        <v>24</v>
      </c>
      <c r="B1" s="76"/>
      <c r="C1" s="76"/>
      <c r="D1" s="76"/>
      <c r="E1" s="76"/>
      <c r="F1" s="76"/>
      <c r="G1" s="76"/>
      <c r="H1" s="76"/>
      <c r="I1" s="75"/>
      <c r="J1" s="75"/>
    </row>
    <row r="2" spans="1:9" ht="14.25" thickBot="1">
      <c r="A2" s="74"/>
      <c r="B2" s="73"/>
      <c r="C2" s="73"/>
      <c r="D2" s="73"/>
      <c r="E2" s="73"/>
      <c r="F2" s="73"/>
      <c r="G2" s="73"/>
      <c r="H2" s="73"/>
      <c r="I2" s="65"/>
    </row>
    <row r="3" spans="1:9" ht="14.25" thickTop="1">
      <c r="A3" s="72" t="s">
        <v>23</v>
      </c>
      <c r="B3" s="71"/>
      <c r="C3" s="70"/>
      <c r="D3" s="70"/>
      <c r="E3" s="70"/>
      <c r="F3" s="70"/>
      <c r="G3" s="70"/>
      <c r="H3" s="69"/>
      <c r="I3" s="65"/>
    </row>
    <row r="4" spans="1:9" ht="13.5">
      <c r="A4" s="53" t="s">
        <v>22</v>
      </c>
      <c r="B4" s="68"/>
      <c r="C4" s="67"/>
      <c r="D4" s="67"/>
      <c r="E4" s="67"/>
      <c r="F4" s="67"/>
      <c r="G4" s="67"/>
      <c r="H4" s="66"/>
      <c r="I4" s="65"/>
    </row>
    <row r="5" spans="1:8" ht="13.5">
      <c r="A5" s="64" t="s">
        <v>21</v>
      </c>
      <c r="B5" s="33"/>
      <c r="C5" s="33"/>
      <c r="D5" s="33"/>
      <c r="E5" s="33"/>
      <c r="F5" s="33"/>
      <c r="G5" s="33"/>
      <c r="H5" s="63"/>
    </row>
    <row r="6" spans="1:8" ht="13.5">
      <c r="A6" s="64" t="s">
        <v>20</v>
      </c>
      <c r="B6" s="33"/>
      <c r="C6" s="33"/>
      <c r="D6" s="33"/>
      <c r="E6" s="33"/>
      <c r="F6" s="33"/>
      <c r="G6" s="33"/>
      <c r="H6" s="63"/>
    </row>
    <row r="7" spans="1:8" ht="14.25" thickBot="1">
      <c r="A7" s="62" t="s">
        <v>19</v>
      </c>
      <c r="B7" s="61"/>
      <c r="C7" s="61"/>
      <c r="D7" s="61"/>
      <c r="E7" s="61"/>
      <c r="F7" s="61"/>
      <c r="G7" s="61"/>
      <c r="H7" s="60"/>
    </row>
    <row r="8" spans="1:8" ht="14.25" thickTop="1">
      <c r="A8" s="4"/>
      <c r="C8" s="4"/>
      <c r="D8" s="33"/>
      <c r="E8" s="33"/>
      <c r="F8" s="33"/>
      <c r="G8" s="33"/>
      <c r="H8" s="33"/>
    </row>
    <row r="9" spans="1:8" ht="13.5">
      <c r="A9" s="33" t="s">
        <v>18</v>
      </c>
      <c r="C9" s="4"/>
      <c r="D9" s="4"/>
      <c r="E9" s="4"/>
      <c r="F9" s="4"/>
      <c r="G9" s="4"/>
      <c r="H9" s="4"/>
    </row>
    <row r="10" spans="1:8" ht="14.25" thickBot="1">
      <c r="A10" s="59" t="s">
        <v>17</v>
      </c>
      <c r="B10" s="33"/>
      <c r="C10" s="4"/>
      <c r="D10" s="4"/>
      <c r="E10" s="4"/>
      <c r="F10" s="4"/>
      <c r="G10" s="4"/>
      <c r="H10" s="4"/>
    </row>
    <row r="11" spans="1:8" ht="13.5">
      <c r="A11" s="32" t="s">
        <v>11</v>
      </c>
      <c r="B11" s="31"/>
      <c r="C11" s="28" t="s">
        <v>10</v>
      </c>
      <c r="D11" s="28" t="s">
        <v>16</v>
      </c>
      <c r="E11" s="28">
        <v>2005</v>
      </c>
      <c r="F11" s="28">
        <v>2006</v>
      </c>
      <c r="G11" s="27">
        <v>2007</v>
      </c>
      <c r="H11" s="26">
        <v>2008</v>
      </c>
    </row>
    <row r="12" spans="1:8" ht="13.5">
      <c r="A12" s="46" t="s">
        <v>8</v>
      </c>
      <c r="B12" s="43"/>
      <c r="C12" s="45">
        <v>3522</v>
      </c>
      <c r="D12" s="57" t="s">
        <v>15</v>
      </c>
      <c r="E12" s="40">
        <v>367264</v>
      </c>
      <c r="F12" s="14"/>
      <c r="G12" s="13"/>
      <c r="H12" s="12"/>
    </row>
    <row r="13" spans="1:8" ht="25.5">
      <c r="A13" s="58" t="s">
        <v>8</v>
      </c>
      <c r="B13" s="43"/>
      <c r="C13" s="45">
        <v>3522</v>
      </c>
      <c r="D13" s="57" t="s">
        <v>14</v>
      </c>
      <c r="E13" s="40">
        <v>1455000</v>
      </c>
      <c r="F13" s="56"/>
      <c r="G13" s="55"/>
      <c r="H13" s="54"/>
    </row>
    <row r="14" spans="1:8" ht="13.5">
      <c r="A14" s="53"/>
      <c r="B14" s="52"/>
      <c r="C14" s="51"/>
      <c r="D14" s="50"/>
      <c r="E14" s="49"/>
      <c r="F14" s="49"/>
      <c r="G14" s="48"/>
      <c r="H14" s="47"/>
    </row>
    <row r="15" spans="1:8" ht="14.25" thickBot="1">
      <c r="A15" s="11"/>
      <c r="B15" s="10" t="s">
        <v>13</v>
      </c>
      <c r="C15" s="36"/>
      <c r="D15" s="36"/>
      <c r="E15" s="8">
        <f>SUM(E12:E14)</f>
        <v>1822264</v>
      </c>
      <c r="F15" s="8">
        <f>SUM(F12:F14)</f>
        <v>0</v>
      </c>
      <c r="G15" s="8">
        <f>SUM(G12:G14)</f>
        <v>0</v>
      </c>
      <c r="H15" s="8">
        <f>SUM(H12:H14)</f>
        <v>0</v>
      </c>
    </row>
    <row r="16" spans="1:8" ht="13.5">
      <c r="A16" s="4"/>
      <c r="B16" s="4"/>
      <c r="C16" s="4"/>
      <c r="D16" s="4"/>
      <c r="E16" s="3"/>
      <c r="F16" s="3"/>
      <c r="G16" s="3"/>
      <c r="H16" s="3"/>
    </row>
    <row r="17" spans="1:8" ht="14.25" thickBot="1">
      <c r="A17" s="34" t="s">
        <v>12</v>
      </c>
      <c r="B17" s="33"/>
      <c r="C17" s="33"/>
      <c r="D17" s="4"/>
      <c r="E17" s="4"/>
      <c r="F17" s="4"/>
      <c r="G17" s="4"/>
      <c r="H17" s="4"/>
    </row>
    <row r="18" spans="1:8" ht="13.5">
      <c r="A18" s="32" t="s">
        <v>11</v>
      </c>
      <c r="B18" s="31"/>
      <c r="C18" s="28" t="s">
        <v>10</v>
      </c>
      <c r="D18" s="28" t="s">
        <v>9</v>
      </c>
      <c r="E18" s="28">
        <v>2005</v>
      </c>
      <c r="F18" s="28">
        <v>2006</v>
      </c>
      <c r="G18" s="27">
        <v>2007</v>
      </c>
      <c r="H18" s="26">
        <v>2008</v>
      </c>
    </row>
    <row r="19" spans="1:8" ht="12.75">
      <c r="A19" s="46" t="s">
        <v>8</v>
      </c>
      <c r="B19" s="43"/>
      <c r="C19" s="45">
        <v>3522</v>
      </c>
      <c r="D19" s="41" t="s">
        <v>7</v>
      </c>
      <c r="E19" s="39">
        <f>E15</f>
        <v>1822264</v>
      </c>
      <c r="F19" s="23"/>
      <c r="G19" s="22"/>
      <c r="H19" s="21"/>
    </row>
    <row r="20" spans="1:8" ht="13.5">
      <c r="A20" s="44"/>
      <c r="B20" s="43"/>
      <c r="C20" s="45"/>
      <c r="D20" s="41"/>
      <c r="E20" s="39"/>
      <c r="F20" s="39"/>
      <c r="G20" s="13"/>
      <c r="H20" s="12"/>
    </row>
    <row r="21" spans="1:8" ht="13.5">
      <c r="A21" s="44"/>
      <c r="B21" s="43"/>
      <c r="C21" s="42"/>
      <c r="D21" s="41"/>
      <c r="E21" s="40"/>
      <c r="F21" s="39"/>
      <c r="G21" s="13"/>
      <c r="H21" s="12"/>
    </row>
    <row r="22" spans="1:8" ht="13.5">
      <c r="A22" s="38"/>
      <c r="B22" s="16"/>
      <c r="C22" s="37"/>
      <c r="D22" s="37"/>
      <c r="E22" s="14"/>
      <c r="F22" s="14"/>
      <c r="G22" s="13"/>
      <c r="H22" s="12"/>
    </row>
    <row r="23" spans="1:9" ht="14.25" thickBot="1">
      <c r="A23" s="11"/>
      <c r="B23" s="10" t="s">
        <v>1</v>
      </c>
      <c r="C23" s="36"/>
      <c r="D23" s="36"/>
      <c r="E23" s="8">
        <f>SUM(E19:E22)</f>
        <v>1822264</v>
      </c>
      <c r="F23" s="8">
        <f>SUM(F19:F22)</f>
        <v>0</v>
      </c>
      <c r="G23" s="8">
        <f>SUM(G19:G22)</f>
        <v>0</v>
      </c>
      <c r="H23" s="7">
        <f>SUM(H19:H22)</f>
        <v>0</v>
      </c>
      <c r="I23" s="35"/>
    </row>
    <row r="24" spans="1:8" ht="13.5">
      <c r="A24" s="4"/>
      <c r="B24" s="4"/>
      <c r="C24" s="4"/>
      <c r="D24" s="4"/>
      <c r="E24" s="3"/>
      <c r="F24" s="3"/>
      <c r="G24" s="3"/>
      <c r="H24" s="3"/>
    </row>
    <row r="25" spans="1:8" ht="14.25" thickBot="1">
      <c r="A25" s="34" t="s">
        <v>6</v>
      </c>
      <c r="B25" s="33"/>
      <c r="C25" s="33"/>
      <c r="D25" s="33"/>
      <c r="E25" s="4"/>
      <c r="F25" s="4"/>
      <c r="G25" s="4"/>
      <c r="H25" s="4"/>
    </row>
    <row r="26" spans="1:10" ht="13.5">
      <c r="A26" s="32"/>
      <c r="B26" s="31"/>
      <c r="C26" s="30"/>
      <c r="D26" s="29"/>
      <c r="E26" s="28">
        <v>2005</v>
      </c>
      <c r="F26" s="28">
        <v>2006</v>
      </c>
      <c r="G26" s="27">
        <v>2007</v>
      </c>
      <c r="H26" s="26">
        <v>2008</v>
      </c>
      <c r="I26" s="20"/>
      <c r="J26" s="20"/>
    </row>
    <row r="27" spans="1:10" ht="13.5">
      <c r="A27" s="18" t="s">
        <v>5</v>
      </c>
      <c r="B27" s="17"/>
      <c r="C27" s="25"/>
      <c r="D27" s="24"/>
      <c r="E27" s="23"/>
      <c r="F27" s="23"/>
      <c r="G27" s="22"/>
      <c r="H27" s="21"/>
      <c r="I27" s="20"/>
      <c r="J27" s="20"/>
    </row>
    <row r="28" spans="1:10" ht="13.5">
      <c r="A28" s="18" t="s">
        <v>4</v>
      </c>
      <c r="B28" s="17"/>
      <c r="C28" s="17"/>
      <c r="D28" s="16"/>
      <c r="E28" s="14"/>
      <c r="F28" s="14"/>
      <c r="G28" s="13"/>
      <c r="H28" s="12"/>
      <c r="I28" s="19"/>
      <c r="J28" s="19"/>
    </row>
    <row r="29" spans="1:10" ht="13.5">
      <c r="A29" s="18" t="s">
        <v>3</v>
      </c>
      <c r="B29" s="17"/>
      <c r="C29" s="17"/>
      <c r="D29" s="16"/>
      <c r="E29" s="14"/>
      <c r="F29" s="14"/>
      <c r="G29" s="13"/>
      <c r="H29" s="12"/>
      <c r="I29" s="19"/>
      <c r="J29" s="19"/>
    </row>
    <row r="30" spans="1:8" ht="13.5">
      <c r="A30" s="18" t="s">
        <v>2</v>
      </c>
      <c r="B30" s="17"/>
      <c r="C30" s="17"/>
      <c r="D30" s="16"/>
      <c r="E30" s="15">
        <f>E23</f>
        <v>1822264</v>
      </c>
      <c r="F30" s="14"/>
      <c r="G30" s="13"/>
      <c r="H30" s="12"/>
    </row>
    <row r="31" spans="1:10" ht="14.25" thickBot="1">
      <c r="A31" s="11" t="s">
        <v>1</v>
      </c>
      <c r="B31" s="10"/>
      <c r="C31" s="10"/>
      <c r="D31" s="9"/>
      <c r="E31" s="8">
        <f>SUM(E27:E30)</f>
        <v>1822264</v>
      </c>
      <c r="F31" s="8">
        <f>SUM(F27:F30)</f>
        <v>0</v>
      </c>
      <c r="G31" s="8">
        <f>SUM(G27:G30)</f>
        <v>0</v>
      </c>
      <c r="H31" s="7">
        <f>SUM(H27:H30)</f>
        <v>0</v>
      </c>
      <c r="I31" s="6"/>
      <c r="J31" s="6"/>
    </row>
    <row r="32" spans="1:10" ht="13.5">
      <c r="A32" s="4" t="s">
        <v>0</v>
      </c>
      <c r="B32" s="4"/>
      <c r="C32" s="4"/>
      <c r="D32" s="4"/>
      <c r="E32" s="3"/>
      <c r="F32" s="3"/>
      <c r="G32" s="3"/>
      <c r="H32" s="3"/>
      <c r="I32" s="6"/>
      <c r="J32" s="6"/>
    </row>
    <row r="33" spans="1:10" ht="13.5">
      <c r="A33" s="4"/>
      <c r="C33" s="4"/>
      <c r="D33" s="4"/>
      <c r="E33" s="3"/>
      <c r="F33" s="3"/>
      <c r="G33" s="3"/>
      <c r="H33" s="3"/>
      <c r="I33" s="6"/>
      <c r="J33" s="6"/>
    </row>
    <row r="34" spans="1:10" ht="13.5">
      <c r="A34" s="4"/>
      <c r="C34" s="4"/>
      <c r="D34" s="4"/>
      <c r="E34" s="3"/>
      <c r="F34" s="3"/>
      <c r="G34" s="3"/>
      <c r="H34" s="3"/>
      <c r="I34" s="6"/>
      <c r="J34" s="6"/>
    </row>
    <row r="35" spans="1:8" ht="13.5">
      <c r="A35" s="4"/>
      <c r="C35" s="4"/>
      <c r="D35" s="4"/>
      <c r="E35" s="4"/>
      <c r="F35" s="4"/>
      <c r="G35" s="4"/>
      <c r="H35" s="4"/>
    </row>
    <row r="36" spans="1:8" ht="13.5">
      <c r="A36" s="5"/>
      <c r="B36" s="4"/>
      <c r="C36" s="4"/>
      <c r="D36" s="4"/>
      <c r="E36" s="3"/>
      <c r="F36" s="3"/>
      <c r="G36" s="3"/>
      <c r="H36" s="3"/>
    </row>
    <row r="37" ht="12.75">
      <c r="A37" s="2"/>
    </row>
    <row r="38" ht="12.75">
      <c r="A38" s="1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2005-02-17T21:15:17Z</cp:lastPrinted>
  <dcterms:created xsi:type="dcterms:W3CDTF">2005-02-16T21:48:51Z</dcterms:created>
  <dcterms:modified xsi:type="dcterms:W3CDTF">2005-03-08T20:52:27Z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-774526959</vt:i4>
  </property>
  <property fmtid="{D5CDD505-2E9C-101B-9397-08002B2CF9AE}" pid="3" name="_EmailSubject">
    <vt:lpwstr>2005 1st Quarter Capital Omnibus Legislation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