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3510" yWindow="3510" windowWidth="21600" windowHeight="1138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<sst xmlns="http://schemas.openxmlformats.org/spreadsheetml/2006/main" count="45" uniqueCount="36">
  <si>
    <t>2023-2024 FISCAL NOTE</t>
  </si>
  <si>
    <t>Title: WaterWorks Grants 2023-24 Authorization</t>
  </si>
  <si>
    <t>Affected Agency and/or Agencies: Wastewater Treatment Division (WTD), Department of Natural Resources and Parks (DNRP)</t>
  </si>
  <si>
    <t>Note Prepared By:  Elizabeth Loudon, WTD, DNRP</t>
  </si>
  <si>
    <t>Date Prepared: August 17, 2023</t>
  </si>
  <si>
    <t>Note Reviewed By: Hai Nguyen, WTD, DNRP</t>
  </si>
  <si>
    <t>Date Reviewed: August 17, 2023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</si>
  <si>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</si>
  <si>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</si>
  <si>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</si>
  <si>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</si>
  <si>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</si>
  <si>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</si>
  <si>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</si>
  <si>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</si>
  <si>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DNRP/WTD</t>
  </si>
  <si>
    <t>Sewer Rate Revenue</t>
  </si>
  <si>
    <t xml:space="preserve">TOTAL </t>
  </si>
  <si>
    <t>Expenditures from:</t>
  </si>
  <si>
    <t>Department</t>
  </si>
  <si>
    <t>WTD</t>
  </si>
  <si>
    <t>DNRP</t>
  </si>
  <si>
    <t>TOTAL</t>
  </si>
  <si>
    <t xml:space="preserve">Expenditures by Categories </t>
  </si>
  <si>
    <t>Administrative Costs</t>
  </si>
  <si>
    <t>Grant Award</t>
  </si>
  <si>
    <t>Does this legislation require a budget supplemental? No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</si>
  <si>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</si>
  <si>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</si>
  <si>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</si>
  <si>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</si>
  <si>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</si>
  <si>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</si>
  <si>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Ordinance/Motion:  2023-XXXX</t>
  </si>
  <si>
    <t>Notes and Assumptions: The 2023/2024 Biennial Budget includes $2,394,205 for projects in the attached WaterWorks Grants 2023-24 cycle list. An additional $68,268 not shown above is included in the recommended funding total (making the total grant award $2,462,473). The $68,268 is from unexpended funds from closed projects for the competitive track from previous cycles. $681,319 is included for administrative costs (for both the competitive and council-allocated tracks). The budget was adopted for the WaterWorks Grant Program in the 2023/2024 Biennial Budget.</t>
  </si>
  <si>
    <t xml:space="preserve">This proposed Ordinance approves the project list for the 2023-24 cycle of the WaterWorks competitive grant program for non-profits, local governments, and schools to engage in projects, programs, and activities that will benefit water quality in WTD's service area.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</si>
</sst>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workbookViewId="0" topLeftCell="A1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4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33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1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</v>
      </c>
      <c r="B5" s="16"/>
      <c r="C5" s="16"/>
      <c r="D5" s="16"/>
      <c r="E5" s="16"/>
      <c r="F5" s="16"/>
      <c r="G5" s="17"/>
    </row>
    <row r="6" spans="1:7" ht="18" customHeight="1">
      <c r="A6" s="15" t="s">
        <v>3</v>
      </c>
      <c r="B6" s="16"/>
      <c r="C6" s="16"/>
      <c r="D6" s="16"/>
      <c r="E6" s="16"/>
      <c r="F6" s="16"/>
      <c r="G6" s="17"/>
    </row>
    <row r="7" spans="1:7" ht="18" customHeight="1">
      <c r="A7" s="15" t="s">
        <v>4</v>
      </c>
      <c r="B7" s="67"/>
      <c r="C7" s="16"/>
      <c r="D7" s="16"/>
      <c r="E7" s="16"/>
      <c r="F7" s="16"/>
      <c r="G7" s="17"/>
    </row>
    <row r="8" spans="1:7" ht="18" customHeight="1">
      <c r="A8" s="15" t="s">
        <v>5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6</v>
      </c>
      <c r="B9" s="68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7</v>
      </c>
      <c r="C11" s="21"/>
      <c r="D11" s="21"/>
      <c r="E11" s="21"/>
      <c r="F11" s="21"/>
      <c r="G11" s="21"/>
    </row>
    <row r="12" spans="1:7" ht="18" customHeight="1">
      <c r="A12" s="69" t="s">
        <v>35</v>
      </c>
      <c r="B12" s="70"/>
      <c r="C12" s="70"/>
      <c r="D12" s="70"/>
      <c r="E12" s="70"/>
      <c r="F12" s="70"/>
      <c r="G12" s="71"/>
    </row>
    <row r="13" spans="1:7" ht="14.1" customHeight="1">
      <c r="A13" s="72"/>
      <c r="B13" s="73"/>
      <c r="C13" s="73"/>
      <c r="D13" s="73"/>
      <c r="E13" s="73"/>
      <c r="F13" s="73"/>
      <c r="G13" s="74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8</v>
      </c>
      <c r="B15" s="16"/>
      <c r="C15" s="21"/>
      <c r="D15" s="21"/>
      <c r="E15" s="21"/>
      <c r="F15" s="21"/>
      <c r="G15" s="21"/>
    </row>
    <row r="16" spans="1:9" ht="14.25">
      <c r="A16" s="25" t="s">
        <v>9</v>
      </c>
      <c r="B16" s="26"/>
      <c r="C16" s="27" t="s">
        <v>10</v>
      </c>
      <c r="D16" s="27" t="s">
        <v>11</v>
      </c>
      <c r="E16" s="27" t="s">
        <v>12</v>
      </c>
      <c r="F16" s="45" t="s">
        <v>13</v>
      </c>
      <c r="G16" s="53" t="s">
        <v>14</v>
      </c>
      <c r="I16" s="28"/>
    </row>
    <row r="17" spans="1:7" ht="27.75" customHeight="1">
      <c r="A17" s="78" t="s">
        <v>15</v>
      </c>
      <c r="B17" s="79"/>
      <c r="C17" s="31">
        <v>4611</v>
      </c>
      <c r="D17" s="31" t="s">
        <v>16</v>
      </c>
      <c r="E17" s="32">
        <v>3075524</v>
      </c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17</v>
      </c>
      <c r="C21" s="39"/>
      <c r="D21" s="39"/>
      <c r="E21" s="40">
        <f>SUM(E17:E20)</f>
        <v>3075524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18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9</v>
      </c>
      <c r="B24" s="26"/>
      <c r="C24" s="27" t="s">
        <v>10</v>
      </c>
      <c r="D24" s="45" t="s">
        <v>19</v>
      </c>
      <c r="E24" s="27" t="s">
        <v>12</v>
      </c>
      <c r="F24" s="45" t="s">
        <v>13</v>
      </c>
      <c r="G24" s="53" t="s">
        <v>14</v>
      </c>
    </row>
    <row r="25" spans="1:7" ht="18" customHeight="1">
      <c r="A25" s="29" t="s">
        <v>20</v>
      </c>
      <c r="B25" s="46"/>
      <c r="C25" s="31">
        <v>4611</v>
      </c>
      <c r="D25" s="31" t="s">
        <v>21</v>
      </c>
      <c r="E25" s="47">
        <v>3075524</v>
      </c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22</v>
      </c>
      <c r="C29" s="39"/>
      <c r="D29" s="39"/>
      <c r="E29" s="40">
        <f>SUM(E25:E28)</f>
        <v>3075524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23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12</v>
      </c>
      <c r="F32" s="45" t="s">
        <v>13</v>
      </c>
      <c r="G32" s="53" t="s">
        <v>14</v>
      </c>
      <c r="H32" s="54"/>
      <c r="I32" s="54"/>
    </row>
    <row r="33" spans="1:9" ht="18" customHeight="1">
      <c r="A33" s="29" t="s">
        <v>24</v>
      </c>
      <c r="B33" s="30"/>
      <c r="C33" s="55"/>
      <c r="D33" s="56"/>
      <c r="E33" s="32">
        <v>681319</v>
      </c>
      <c r="F33" s="32"/>
      <c r="G33" s="33"/>
      <c r="H33" s="54"/>
      <c r="I33" s="54"/>
    </row>
    <row r="34" spans="1:9" ht="18" customHeight="1">
      <c r="A34" s="29" t="s">
        <v>25</v>
      </c>
      <c r="B34" s="30"/>
      <c r="C34" s="30"/>
      <c r="D34" s="46"/>
      <c r="E34" s="32">
        <v>2394205</v>
      </c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22</v>
      </c>
      <c r="B38" s="38"/>
      <c r="C38" s="38"/>
      <c r="D38" s="64"/>
      <c r="E38" s="40">
        <f>SUM(E33:E37)</f>
        <v>3075524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26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75" t="s">
        <v>34</v>
      </c>
      <c r="B40" s="75"/>
      <c r="C40" s="75"/>
      <c r="D40" s="75"/>
      <c r="E40" s="75"/>
      <c r="F40" s="75"/>
      <c r="G40" s="75"/>
      <c r="H40" s="65"/>
      <c r="I40" s="65"/>
    </row>
    <row r="41" spans="1:9" ht="18" customHeight="1">
      <c r="A41" s="75"/>
      <c r="B41" s="75"/>
      <c r="C41" s="75"/>
      <c r="D41" s="75"/>
      <c r="E41" s="75"/>
      <c r="F41" s="75"/>
      <c r="G41" s="75"/>
      <c r="H41" s="65"/>
      <c r="I41" s="65"/>
    </row>
    <row r="42" spans="1:9" ht="18" customHeight="1">
      <c r="A42" s="75"/>
      <c r="B42" s="75"/>
      <c r="C42" s="75"/>
      <c r="D42" s="75"/>
      <c r="E42" s="75"/>
      <c r="F42" s="75"/>
      <c r="G42" s="75"/>
      <c r="H42" s="65"/>
      <c r="I42" s="65"/>
    </row>
    <row r="43" spans="1:9" ht="29.1" customHeight="1">
      <c r="A43" s="75"/>
      <c r="B43" s="75"/>
      <c r="C43" s="75"/>
      <c r="D43" s="75"/>
      <c r="E43" s="75"/>
      <c r="F43" s="75"/>
      <c r="G43" s="75"/>
      <c r="H43" s="65"/>
      <c r="I43" s="65"/>
    </row>
    <row r="44" spans="1:9" ht="18" customHeight="1">
      <c r="A44" s="22" t="s">
        <v>27</v>
      </c>
      <c r="B44" s="16"/>
      <c r="C44" s="16"/>
      <c r="D44" s="16"/>
      <c r="E44" s="66"/>
      <c r="F44" s="66"/>
      <c r="G44" s="66"/>
      <c r="H44" s="65"/>
      <c r="I44" s="65"/>
    </row>
    <row r="45" spans="1:9" ht="42" customHeight="1">
      <c r="A45" s="75" t="s">
        <v>28</v>
      </c>
      <c r="B45" s="76"/>
      <c r="C45" s="76"/>
      <c r="D45" s="76"/>
      <c r="E45" s="76"/>
      <c r="F45" s="76"/>
      <c r="G45" s="76"/>
      <c r="H45" s="65"/>
      <c r="I45" s="65"/>
    </row>
    <row r="46" spans="1:7" ht="14.25">
      <c r="A46" s="16" t="s">
        <v>29</v>
      </c>
      <c r="B46" s="16"/>
      <c r="C46" s="16"/>
      <c r="D46" s="16"/>
      <c r="E46" s="16"/>
      <c r="F46" s="16"/>
      <c r="G46" s="16"/>
    </row>
    <row r="47" spans="1:7" ht="28.5" customHeight="1">
      <c r="A47" s="77" t="s">
        <v>30</v>
      </c>
      <c r="B47" s="77"/>
      <c r="C47" s="77"/>
      <c r="D47" s="77"/>
      <c r="E47" s="77"/>
      <c r="F47" s="77"/>
      <c r="G47" s="77"/>
    </row>
    <row r="48" spans="1:9" ht="14.25">
      <c r="A48" s="16" t="s">
        <v>31</v>
      </c>
      <c r="B48" s="16"/>
      <c r="C48" s="16"/>
      <c r="D48" s="16"/>
      <c r="E48" s="16"/>
      <c r="F48" s="16"/>
      <c r="G48" s="16"/>
      <c r="H48" s="65"/>
      <c r="I48" s="65"/>
    </row>
    <row r="49" spans="1:7" ht="14.25">
      <c r="A49" s="16" t="s">
        <v>32</v>
      </c>
      <c r="B49" s="16"/>
      <c r="C49" s="16"/>
      <c r="D49" s="16"/>
      <c r="E49" s="16"/>
      <c r="F49" s="16"/>
      <c r="G49" s="16"/>
    </row>
    <row r="50" spans="1:7" ht="14.25">
      <c r="A50" s="16"/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</sheetData>
  <mergeCells count="5">
    <mergeCell ref="A12:G13"/>
    <mergeCell ref="A45:G45"/>
    <mergeCell ref="A47:G47"/>
    <mergeCell ref="A17:B17"/>
    <mergeCell ref="A40:G4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1" ma:contentTypeDescription="Create a new document." ma:contentTypeScope="" ma:versionID="83ddd59d7d09086d83e47800a3cdc60c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5bca90bf9462e3051a45245555a2fb09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8371173-BA24-444C-A5A6-900459BF5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72532E-E1EE-411A-A04A-1032E087D2B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cbac090-067b-4a33-b0e0-69bfbc2148ee"/>
    <ds:schemaRef ds:uri="92810d9f-85a8-4947-9fd6-c4bbade4f9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2023-10-05T20:48:00Z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0x010100B371F0C0F611B4429E193719A16F2C75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