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3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<sst xmlns="http://schemas.openxmlformats.org/spreadsheetml/2006/main" count="14" uniqueCount="14">
  <si>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fy 2001</t>
  </si>
  <si>
    <t>fy 2002</t>
  </si>
  <si>
    <t>fy 2003</t>
  </si>
  <si>
    <t>fy 2004</t>
  </si>
  <si>
    <t>Federal</t>
  </si>
  <si>
    <t>Total Federal</t>
  </si>
  <si>
    <t>non Federal</t>
  </si>
  <si>
    <t>yearly total</t>
  </si>
  <si>
    <t>fy2005</t>
  </si>
  <si>
    <t>Total</t>
  </si>
  <si>
    <t>Totals</t>
  </si>
  <si>
    <t>Total Sponsor</t>
  </si>
  <si>
    <t>Table 3, Yearly Spread of Design Agreement Costs    28 August 2001</t>
  </si>
  <si>
    <t>gdpedtable3.xls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</si>
</sst>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7" sqref="A7"/>
    </sheetView>
  </sheetViews>
  <sheetFormatPr defaultColWidth="9.140625" defaultRowHeight="12.75"/>
  <cols>
    <col min="1" max="1" width="17.8515625" style="1" customWidth="1"/>
    <col min="2" max="2" width="11.57421875" style="1" customWidth="1"/>
    <col min="3" max="3" width="11.28125" style="1" customWidth="1"/>
    <col min="4" max="4" width="11.00390625" style="1" customWidth="1"/>
    <col min="5" max="5" width="10.7109375" style="1" customWidth="1"/>
    <col min="6" max="16384" width="9.140625" style="1" customWidth="1"/>
  </cols>
  <sheetData>
    <row r="1" ht="36.75" customHeight="1">
      <c r="A1" s="1" t="s">
        <v>12</v>
      </c>
    </row>
    <row r="2" spans="2:7" ht="36.7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8</v>
      </c>
      <c r="G2" s="1" t="s">
        <v>10</v>
      </c>
    </row>
    <row r="3" spans="1:8" ht="36.75" customHeight="1">
      <c r="A3" s="1" t="s">
        <v>4</v>
      </c>
      <c r="B3" s="1">
        <v>150</v>
      </c>
      <c r="C3" s="1">
        <v>581</v>
      </c>
      <c r="D3" s="1">
        <v>772</v>
      </c>
      <c r="E3" s="1">
        <v>533</v>
      </c>
      <c r="F3" s="1">
        <v>214</v>
      </c>
      <c r="G3" s="1">
        <f>SUM(B3:F3)</f>
        <v>2250</v>
      </c>
      <c r="H3" s="1" t="s">
        <v>5</v>
      </c>
    </row>
    <row r="4" spans="1:8" ht="36.75" customHeight="1">
      <c r="A4" s="1" t="s">
        <v>6</v>
      </c>
      <c r="C4" s="1">
        <v>204</v>
      </c>
      <c r="D4" s="1">
        <v>280</v>
      </c>
      <c r="E4" s="1">
        <v>188</v>
      </c>
      <c r="F4" s="1">
        <v>78</v>
      </c>
      <c r="G4" s="1">
        <f>SUM(C4:F4)</f>
        <v>750</v>
      </c>
      <c r="H4" s="1" t="s">
        <v>11</v>
      </c>
    </row>
    <row r="5" spans="1:8" ht="36.75" customHeight="1">
      <c r="A5" s="1" t="s">
        <v>7</v>
      </c>
      <c r="B5" s="1">
        <v>150</v>
      </c>
      <c r="C5" s="1">
        <f>SUM(C3:C4)</f>
        <v>785</v>
      </c>
      <c r="D5" s="1">
        <f>SUM(D3:D4)</f>
        <v>1052</v>
      </c>
      <c r="E5" s="1">
        <f>SUM(E3:E4)</f>
        <v>721</v>
      </c>
      <c r="F5" s="1">
        <f>SUM(F3:F4)</f>
        <v>292</v>
      </c>
      <c r="G5" s="1">
        <f>SUM(B5:F5)</f>
        <v>3000</v>
      </c>
      <c r="H5" s="2" t="s">
        <v>9</v>
      </c>
    </row>
    <row r="7" ht="18">
      <c r="A7" s="3" t="s">
        <v>13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&amp;L&amp;"Arial,Bold"14285
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cenws-im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Micron BB00a</dc:creator>
  <cp:keywords/>
  <dc:description/>
  <cp:lastModifiedBy>LINDA BLOSSEY</cp:lastModifiedBy>
  <cp:lastPrinted>2002-01-29T21:49:48Z</cp:lastPrinted>
  <dcterms:created xsi:type="dcterms:W3CDTF">2001-08-10T00:51:07Z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