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und 1210 Fiscal Note " sheetId="1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'Fund 1210 Fiscal Note '!$A$1:$H$39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<sst xmlns="http://schemas.openxmlformats.org/spreadsheetml/2006/main" count="57" uniqueCount="42">
  <si>
    <t>TOTAL</t>
  </si>
  <si>
    <t>A74100</t>
  </si>
  <si>
    <t>FISCAL NOTE</t>
  </si>
  <si>
    <t>Ordinance/Motion No.   00-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</si>
  <si>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</si>
  <si>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</si>
  <si>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</si>
  <si>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</si>
  <si>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</si>
  <si>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</si>
  <si>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</si>
  <si>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</si>
  <si>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</si>
  <si>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</si>
  <si>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</si>
  <si>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</si>
  <si>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Expenditures by Categories</t>
  </si>
  <si>
    <t>Shared Services/WLRD</t>
  </si>
  <si>
    <t>SWM Fees</t>
  </si>
  <si>
    <t>DOE Grant</t>
  </si>
  <si>
    <t>Note Prepared By:  Steve Oien, Finance and Administration Manager, WLRD</t>
  </si>
  <si>
    <t>Affected Agency and/or Agencies:   Water and Land Resources Division (WLRD)</t>
  </si>
  <si>
    <t>Note Reviewed By:   Jennifer Lehman, Budget Analyst, PSB</t>
  </si>
  <si>
    <t xml:space="preserve">Assumptions:  </t>
  </si>
  <si>
    <t>2012 Expenditures by Major Category</t>
  </si>
  <si>
    <t>Description</t>
  </si>
  <si>
    <t>Sal &amp; Ben</t>
  </si>
  <si>
    <t>Totals</t>
  </si>
  <si>
    <r>
      <t xml:space="preserve">SWM/WLRD </t>
    </r>
    <r>
      <rPr>
        <vertAlign val="superscript"/>
        <sz val="10.5"/>
        <rFont val="Univers"/>
        <family val="0"/>
      </rPr>
      <t>1</t>
    </r>
  </si>
  <si>
    <r>
      <t xml:space="preserve">Supplies and Services </t>
    </r>
    <r>
      <rPr>
        <vertAlign val="superscript"/>
        <sz val="10.5"/>
        <rFont val="Univers"/>
        <family val="0"/>
      </rPr>
      <t>2</t>
    </r>
  </si>
  <si>
    <t>1.  Amounts shown are for work anticipated to be completed in 2012.  Ongoing work in 2013 is included in the Executive Proposed 2013 - 14 biennial request.</t>
  </si>
  <si>
    <t>2.  Changes requested in this omnibus are summarized below:</t>
  </si>
  <si>
    <t>NPDES Outfall Monitoring</t>
  </si>
  <si>
    <t>DOE Grant: Riparian Restoration</t>
  </si>
  <si>
    <t>Total</t>
  </si>
  <si>
    <r>
      <t xml:space="preserve">Services </t>
    </r>
    <r>
      <rPr>
        <b/>
        <vertAlign val="superscript"/>
        <sz val="10.5"/>
        <rFont val="Arial"/>
        <family val="2"/>
      </rPr>
      <t>3</t>
    </r>
  </si>
  <si>
    <t>3.  Services include sub-contracting, consulting, and using County Road crews.</t>
  </si>
  <si>
    <t>Code</t>
  </si>
  <si>
    <t>Source</t>
  </si>
  <si>
    <t>Title:   3rd Omnibus - WLRD/Shared Services Fund 1210 Request</t>
  </si>
  <si>
    <t>3rd Omnibus Supplemental 2012</t>
  </si>
  <si>
    <t>000001210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</si>
</sst>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0"/>
    </font>
    <font>
      <b/>
      <u val="single"/>
      <sz val="10.5"/>
      <name val="Univers"/>
      <family val="0"/>
    </font>
    <font>
      <sz val="10.5"/>
      <name val="Arial"/>
      <family val="2"/>
    </font>
    <font>
      <b/>
      <sz val="10.5"/>
      <name val="Arial"/>
      <family val="2"/>
    </font>
    <font>
      <vertAlign val="superscript"/>
      <sz val="10.5"/>
      <name val="Univers"/>
      <family val="0"/>
    </font>
    <font>
      <b/>
      <vertAlign val="superscript"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58" applyAlignment="1">
      <alignment/>
      <protection/>
    </xf>
    <xf numFmtId="0" fontId="2" fillId="0" borderId="0" xfId="58" applyFont="1" applyAlignment="1">
      <alignment/>
      <protection/>
    </xf>
    <xf numFmtId="0" fontId="3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0" fontId="0" fillId="0" borderId="0" xfId="58">
      <alignment/>
      <protection/>
    </xf>
    <xf numFmtId="0" fontId="4" fillId="0" borderId="0" xfId="58" applyFont="1" applyAlignment="1">
      <alignment horizontal="left"/>
      <protection/>
    </xf>
    <xf numFmtId="0" fontId="0" fillId="0" borderId="0" xfId="58" applyAlignment="1">
      <alignment horizontal="centerContinuous"/>
      <protection/>
    </xf>
    <xf numFmtId="0" fontId="2" fillId="0" borderId="10" xfId="58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1" xfId="58" applyFont="1" applyBorder="1" applyAlignment="1">
      <alignment horizontal="centerContinuous"/>
      <protection/>
    </xf>
    <xf numFmtId="0" fontId="2" fillId="0" borderId="12" xfId="58" applyFont="1" applyBorder="1" applyAlignment="1">
      <alignment horizontal="centerContinuous"/>
      <protection/>
    </xf>
    <xf numFmtId="0" fontId="2" fillId="0" borderId="13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centerContinuous"/>
      <protection/>
    </xf>
    <xf numFmtId="0" fontId="2" fillId="0" borderId="14" xfId="58" applyFont="1" applyBorder="1" applyAlignment="1">
      <alignment horizontal="centerContinuous"/>
      <protection/>
    </xf>
    <xf numFmtId="0" fontId="2" fillId="0" borderId="13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14" xfId="58" applyFont="1" applyBorder="1">
      <alignment/>
      <protection/>
    </xf>
    <xf numFmtId="0" fontId="2" fillId="0" borderId="15" xfId="58" applyFont="1" applyBorder="1">
      <alignment/>
      <protection/>
    </xf>
    <xf numFmtId="0" fontId="2" fillId="0" borderId="16" xfId="58" applyFont="1" applyBorder="1">
      <alignment/>
      <protection/>
    </xf>
    <xf numFmtId="0" fontId="2" fillId="0" borderId="17" xfId="58" applyFont="1" applyBorder="1">
      <alignment/>
      <protection/>
    </xf>
    <xf numFmtId="0" fontId="2" fillId="0" borderId="0" xfId="58" applyFont="1">
      <alignment/>
      <protection/>
    </xf>
    <xf numFmtId="0" fontId="5" fillId="0" borderId="0" xfId="58" applyFont="1">
      <alignment/>
      <protection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0" fontId="2" fillId="0" borderId="20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>
      <alignment/>
      <protection/>
    </xf>
    <xf numFmtId="0" fontId="2" fillId="0" borderId="24" xfId="58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65" fontId="2" fillId="0" borderId="25" xfId="58" applyNumberFormat="1" applyFont="1" applyBorder="1">
      <alignment/>
      <protection/>
    </xf>
    <xf numFmtId="0" fontId="2" fillId="0" borderId="25" xfId="58" applyFont="1" applyBorder="1">
      <alignment/>
      <protection/>
    </xf>
    <xf numFmtId="0" fontId="2" fillId="0" borderId="26" xfId="58" applyFont="1" applyBorder="1">
      <alignment/>
      <protection/>
    </xf>
    <xf numFmtId="0" fontId="2" fillId="0" borderId="27" xfId="58" applyFont="1" applyBorder="1">
      <alignment/>
      <protection/>
    </xf>
    <xf numFmtId="0" fontId="2" fillId="0" borderId="28" xfId="58" applyFont="1" applyBorder="1">
      <alignment/>
      <protection/>
    </xf>
    <xf numFmtId="3" fontId="2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0" fontId="2" fillId="0" borderId="29" xfId="58" applyFont="1" applyBorder="1">
      <alignment/>
      <protection/>
    </xf>
    <xf numFmtId="3" fontId="2" fillId="0" borderId="0" xfId="58" applyNumberFormat="1" applyFont="1" applyBorder="1">
      <alignment/>
      <protection/>
    </xf>
    <xf numFmtId="0" fontId="2" fillId="0" borderId="19" xfId="58" applyFont="1" applyBorder="1" applyAlignment="1">
      <alignment horizontal="center"/>
      <protection/>
    </xf>
    <xf numFmtId="0" fontId="2" fillId="0" borderId="30" xfId="58" applyFont="1" applyBorder="1" applyAlignment="1">
      <alignment horizontal="center"/>
      <protection/>
    </xf>
    <xf numFmtId="0" fontId="0" fillId="0" borderId="0" xfId="58" applyBorder="1">
      <alignment/>
      <protection/>
    </xf>
    <xf numFmtId="0" fontId="2" fillId="0" borderId="24" xfId="58" applyFont="1" applyBorder="1" applyAlignment="1">
      <alignment horizontal="center"/>
      <protection/>
    </xf>
    <xf numFmtId="0" fontId="2" fillId="0" borderId="29" xfId="58" applyFont="1" applyBorder="1" applyAlignment="1">
      <alignment horizontal="center"/>
      <protection/>
    </xf>
    <xf numFmtId="0" fontId="2" fillId="0" borderId="31" xfId="58" applyFont="1" applyBorder="1">
      <alignment/>
      <protection/>
    </xf>
    <xf numFmtId="3" fontId="0" fillId="0" borderId="0" xfId="58" applyNumberFormat="1">
      <alignment/>
      <protection/>
    </xf>
    <xf numFmtId="164" fontId="7" fillId="0" borderId="25" xfId="45" applyNumberFormat="1" applyFont="1" applyBorder="1" applyAlignment="1">
      <alignment horizontal="center"/>
    </xf>
    <xf numFmtId="164" fontId="6" fillId="0" borderId="25" xfId="45" applyNumberFormat="1" applyFont="1" applyBorder="1" applyAlignment="1">
      <alignment horizontal="center"/>
    </xf>
    <xf numFmtId="164" fontId="6" fillId="0" borderId="32" xfId="45" applyNumberFormat="1" applyFont="1" applyBorder="1" applyAlignment="1">
      <alignment horizontal="center"/>
    </xf>
    <xf numFmtId="164" fontId="6" fillId="0" borderId="33" xfId="45" applyNumberFormat="1" applyFont="1" applyBorder="1" applyAlignment="1">
      <alignment horizontal="center"/>
    </xf>
    <xf numFmtId="164" fontId="2" fillId="0" borderId="25" xfId="45" applyNumberFormat="1" applyFont="1" applyBorder="1" applyAlignment="1">
      <alignment/>
    </xf>
    <xf numFmtId="164" fontId="2" fillId="0" borderId="32" xfId="45" applyNumberFormat="1" applyFont="1" applyBorder="1" applyAlignment="1">
      <alignment/>
    </xf>
    <xf numFmtId="164" fontId="2" fillId="0" borderId="33" xfId="45" applyNumberFormat="1" applyFont="1" applyBorder="1" applyAlignment="1">
      <alignment/>
    </xf>
    <xf numFmtId="164" fontId="2" fillId="0" borderId="25" xfId="45" applyNumberFormat="1" applyFont="1" applyBorder="1" applyAlignment="1">
      <alignment horizontal="right"/>
    </xf>
    <xf numFmtId="164" fontId="2" fillId="0" borderId="32" xfId="45" applyNumberFormat="1" applyFont="1" applyBorder="1" applyAlignment="1">
      <alignment horizontal="right"/>
    </xf>
    <xf numFmtId="164" fontId="2" fillId="0" borderId="33" xfId="45" applyNumberFormat="1" applyFont="1" applyBorder="1" applyAlignment="1">
      <alignment horizontal="right"/>
    </xf>
    <xf numFmtId="164" fontId="5" fillId="0" borderId="28" xfId="45" applyNumberFormat="1" applyFont="1" applyBorder="1" applyAlignment="1">
      <alignment/>
    </xf>
    <xf numFmtId="164" fontId="5" fillId="0" borderId="34" xfId="45" applyNumberFormat="1" applyFont="1" applyBorder="1" applyAlignment="1">
      <alignment/>
    </xf>
    <xf numFmtId="0" fontId="8" fillId="0" borderId="0" xfId="58" applyFont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7" applyFont="1" applyBorder="1">
      <alignment/>
      <protection/>
    </xf>
    <xf numFmtId="0" fontId="0" fillId="0" borderId="0" xfId="57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6" fontId="10" fillId="0" borderId="0" xfId="44" applyNumberFormat="1" applyFont="1" applyAlignment="1">
      <alignment horizontal="center"/>
    </xf>
    <xf numFmtId="166" fontId="9" fillId="0" borderId="0" xfId="44" applyNumberFormat="1" applyFont="1" applyAlignment="1">
      <alignment/>
    </xf>
    <xf numFmtId="166" fontId="10" fillId="0" borderId="0" xfId="44" applyNumberFormat="1" applyFont="1" applyAlignment="1">
      <alignment/>
    </xf>
    <xf numFmtId="0" fontId="9" fillId="0" borderId="16" xfId="0" applyFont="1" applyBorder="1" applyAlignment="1">
      <alignment/>
    </xf>
    <xf numFmtId="0" fontId="0" fillId="0" borderId="16" xfId="58" applyBorder="1">
      <alignment/>
      <protection/>
    </xf>
    <xf numFmtId="166" fontId="9" fillId="0" borderId="16" xfId="44" applyNumberFormat="1" applyFont="1" applyBorder="1" applyAlignment="1">
      <alignment/>
    </xf>
    <xf numFmtId="166" fontId="10" fillId="0" borderId="16" xfId="44" applyNumberFormat="1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2" fillId="0" borderId="35" xfId="58" applyFont="1" applyBorder="1">
      <alignment/>
      <protection/>
    </xf>
    <xf numFmtId="0" fontId="2" fillId="0" borderId="36" xfId="58" applyFont="1" applyBorder="1">
      <alignment/>
      <protection/>
    </xf>
    <xf numFmtId="0" fontId="2" fillId="0" borderId="37" xfId="58" applyFont="1" applyBorder="1" applyAlignment="1">
      <alignment horizontal="center"/>
      <protection/>
    </xf>
    <xf numFmtId="0" fontId="2" fillId="0" borderId="38" xfId="58" applyFont="1" applyBorder="1" applyAlignment="1">
      <alignment horizontal="center"/>
      <protection/>
    </xf>
    <xf numFmtId="0" fontId="2" fillId="0" borderId="39" xfId="58" applyFont="1" applyBorder="1" applyAlignment="1">
      <alignment horizontal="center"/>
      <protection/>
    </xf>
    <xf numFmtId="0" fontId="2" fillId="0" borderId="25" xfId="58" applyFont="1" applyBorder="1" applyAlignment="1" quotePrefix="1">
      <alignment horizontal="center"/>
      <protection/>
    </xf>
    <xf numFmtId="0" fontId="2" fillId="0" borderId="0" xfId="58" applyFont="1" applyAlignment="1">
      <alignment horizontal="left" wrapText="1"/>
      <protection/>
    </xf>
    <xf numFmtId="166" fontId="10" fillId="0" borderId="0" xfId="44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5" customWidth="1"/>
    <col min="2" max="2" width="15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2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3</v>
      </c>
      <c r="B3" s="9"/>
      <c r="C3" s="9" t="s">
        <v>40</v>
      </c>
      <c r="D3" s="10"/>
      <c r="E3" s="10"/>
      <c r="F3" s="10"/>
      <c r="G3" s="10"/>
      <c r="H3" s="11"/>
      <c r="I3" s="7"/>
    </row>
    <row r="4" spans="1:9" ht="18" customHeight="1">
      <c r="A4" s="12" t="s">
        <v>39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21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20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22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4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5</v>
      </c>
      <c r="B10" s="17"/>
      <c r="C10" s="22"/>
      <c r="D10" s="22"/>
      <c r="E10" s="22"/>
      <c r="F10" s="22"/>
      <c r="G10" s="22"/>
      <c r="H10" s="22"/>
    </row>
    <row r="11" spans="1:8" ht="18" customHeight="1">
      <c r="A11" s="24" t="s">
        <v>6</v>
      </c>
      <c r="B11" s="25"/>
      <c r="C11" s="26" t="s">
        <v>7</v>
      </c>
      <c r="D11" s="26" t="s">
        <v>8</v>
      </c>
      <c r="E11" s="26" t="s">
        <v>9</v>
      </c>
      <c r="F11" s="26" t="s">
        <v>10</v>
      </c>
      <c r="G11" s="27" t="s">
        <v>11</v>
      </c>
      <c r="H11" s="28" t="s">
        <v>12</v>
      </c>
    </row>
    <row r="12" spans="1:8" ht="18" customHeight="1">
      <c r="A12" s="74"/>
      <c r="B12" s="75"/>
      <c r="C12" s="76" t="s">
        <v>37</v>
      </c>
      <c r="D12" s="76" t="s">
        <v>38</v>
      </c>
      <c r="E12" s="76"/>
      <c r="F12" s="76"/>
      <c r="G12" s="77"/>
      <c r="H12" s="78"/>
    </row>
    <row r="13" spans="1:8" ht="18" customHeight="1">
      <c r="A13" s="29" t="s">
        <v>17</v>
      </c>
      <c r="B13" s="30"/>
      <c r="C13" s="79" t="s">
        <v>41</v>
      </c>
      <c r="D13" s="31" t="s">
        <v>18</v>
      </c>
      <c r="E13" s="48">
        <v>136000</v>
      </c>
      <c r="F13" s="49"/>
      <c r="G13" s="50"/>
      <c r="H13" s="51"/>
    </row>
    <row r="14" spans="1:8" ht="18" customHeight="1">
      <c r="A14" s="29" t="s">
        <v>17</v>
      </c>
      <c r="B14" s="30"/>
      <c r="C14" s="79" t="s">
        <v>41</v>
      </c>
      <c r="D14" s="31" t="s">
        <v>19</v>
      </c>
      <c r="E14" s="52">
        <v>75000</v>
      </c>
      <c r="F14" s="52"/>
      <c r="G14" s="53"/>
      <c r="H14" s="54"/>
    </row>
    <row r="15" spans="1:8" ht="7.5" customHeight="1">
      <c r="A15" s="29"/>
      <c r="B15" s="30"/>
      <c r="C15" s="32"/>
      <c r="D15" s="33"/>
      <c r="E15" s="55"/>
      <c r="F15" s="55"/>
      <c r="G15" s="56"/>
      <c r="H15" s="57"/>
    </row>
    <row r="16" spans="1:8" ht="18" customHeight="1" thickBot="1">
      <c r="A16" s="34"/>
      <c r="B16" s="35" t="s">
        <v>13</v>
      </c>
      <c r="C16" s="36"/>
      <c r="D16" s="36"/>
      <c r="E16" s="58">
        <f>SUM(E13:E15)</f>
        <v>211000</v>
      </c>
      <c r="F16" s="58">
        <f>SUM(F13:F15)</f>
        <v>0</v>
      </c>
      <c r="G16" s="58">
        <f>SUM(G13:G15)</f>
        <v>0</v>
      </c>
      <c r="H16" s="59">
        <f>SUM(H13:H15)</f>
        <v>0</v>
      </c>
    </row>
    <row r="17" spans="1:8" ht="18" customHeight="1">
      <c r="A17" s="22"/>
      <c r="B17" s="22"/>
      <c r="C17" s="22"/>
      <c r="D17" s="22"/>
      <c r="E17" s="37"/>
      <c r="F17" s="37"/>
      <c r="G17" s="37"/>
      <c r="H17" s="37"/>
    </row>
    <row r="18" spans="1:8" ht="18" customHeight="1" thickBot="1">
      <c r="A18" s="38" t="s">
        <v>14</v>
      </c>
      <c r="B18" s="17"/>
      <c r="C18" s="17"/>
      <c r="D18" s="22"/>
      <c r="E18" s="22"/>
      <c r="F18" s="22"/>
      <c r="G18" s="22"/>
      <c r="H18" s="22"/>
    </row>
    <row r="19" spans="1:8" ht="18" customHeight="1">
      <c r="A19" s="24" t="s">
        <v>6</v>
      </c>
      <c r="B19" s="25"/>
      <c r="C19" s="26" t="s">
        <v>7</v>
      </c>
      <c r="D19" s="26" t="s">
        <v>15</v>
      </c>
      <c r="E19" s="26" t="s">
        <v>9</v>
      </c>
      <c r="F19" s="26" t="s">
        <v>10</v>
      </c>
      <c r="G19" s="27" t="s">
        <v>11</v>
      </c>
      <c r="H19" s="28" t="s">
        <v>12</v>
      </c>
    </row>
    <row r="20" spans="1:8" ht="18" customHeight="1">
      <c r="A20" s="74"/>
      <c r="B20" s="75"/>
      <c r="C20" s="76" t="s">
        <v>37</v>
      </c>
      <c r="D20" s="76"/>
      <c r="E20" s="76"/>
      <c r="F20" s="76"/>
      <c r="G20" s="77"/>
      <c r="H20" s="78"/>
    </row>
    <row r="21" spans="1:8" ht="18" customHeight="1">
      <c r="A21" s="29" t="s">
        <v>28</v>
      </c>
      <c r="B21" s="39"/>
      <c r="C21" s="79" t="s">
        <v>41</v>
      </c>
      <c r="D21" s="31" t="s">
        <v>1</v>
      </c>
      <c r="E21" s="48">
        <v>211000</v>
      </c>
      <c r="F21" s="49"/>
      <c r="G21" s="50"/>
      <c r="H21" s="51"/>
    </row>
    <row r="22" spans="1:8" ht="7.5" customHeight="1">
      <c r="A22" s="29"/>
      <c r="B22" s="39"/>
      <c r="C22" s="33"/>
      <c r="D22" s="33"/>
      <c r="E22" s="55"/>
      <c r="F22" s="55"/>
      <c r="G22" s="56"/>
      <c r="H22" s="57"/>
    </row>
    <row r="23" spans="1:9" ht="18" customHeight="1" thickBot="1">
      <c r="A23" s="34"/>
      <c r="B23" s="35" t="s">
        <v>0</v>
      </c>
      <c r="C23" s="36"/>
      <c r="D23" s="36"/>
      <c r="E23" s="58">
        <f>SUM(E21:E22)</f>
        <v>211000</v>
      </c>
      <c r="F23" s="58">
        <f>SUM(F21:F22)</f>
        <v>0</v>
      </c>
      <c r="G23" s="58">
        <f>SUM(G21:G22)</f>
        <v>0</v>
      </c>
      <c r="H23" s="59">
        <f>SUM(H21:H22)</f>
        <v>0</v>
      </c>
      <c r="I23" s="40"/>
    </row>
    <row r="24" spans="1:8" ht="18" customHeight="1">
      <c r="A24" s="22"/>
      <c r="B24" s="22"/>
      <c r="C24" s="22"/>
      <c r="D24" s="22"/>
      <c r="E24" s="37"/>
      <c r="F24" s="37"/>
      <c r="G24" s="37"/>
      <c r="H24" s="37"/>
    </row>
    <row r="25" spans="1:8" ht="18" customHeight="1" thickBot="1">
      <c r="A25" s="38" t="s">
        <v>16</v>
      </c>
      <c r="B25" s="17"/>
      <c r="C25" s="17"/>
      <c r="D25" s="17"/>
      <c r="E25" s="22"/>
      <c r="F25" s="22"/>
      <c r="G25" s="22"/>
      <c r="H25" s="22"/>
    </row>
    <row r="26" spans="1:10" ht="18" customHeight="1">
      <c r="A26" s="24"/>
      <c r="B26" s="25"/>
      <c r="C26" s="41"/>
      <c r="D26" s="42"/>
      <c r="E26" s="26" t="s">
        <v>9</v>
      </c>
      <c r="F26" s="26" t="s">
        <v>10</v>
      </c>
      <c r="G26" s="27" t="s">
        <v>11</v>
      </c>
      <c r="H26" s="28" t="s">
        <v>12</v>
      </c>
      <c r="I26" s="43"/>
      <c r="J26" s="43"/>
    </row>
    <row r="27" spans="1:10" ht="18" customHeight="1">
      <c r="A27" s="29" t="s">
        <v>29</v>
      </c>
      <c r="B27" s="30"/>
      <c r="C27" s="44"/>
      <c r="D27" s="45"/>
      <c r="E27" s="48">
        <v>211000</v>
      </c>
      <c r="F27" s="49"/>
      <c r="G27" s="50"/>
      <c r="H27" s="51"/>
      <c r="I27" s="43"/>
      <c r="J27" s="43"/>
    </row>
    <row r="28" spans="1:8" ht="6" customHeight="1">
      <c r="A28" s="29"/>
      <c r="B28" s="30"/>
      <c r="C28" s="30"/>
      <c r="D28" s="39"/>
      <c r="E28" s="55"/>
      <c r="F28" s="55"/>
      <c r="G28" s="56"/>
      <c r="H28" s="57"/>
    </row>
    <row r="29" spans="1:10" ht="18" customHeight="1" thickBot="1">
      <c r="A29" s="34" t="s">
        <v>0</v>
      </c>
      <c r="B29" s="35"/>
      <c r="C29" s="35"/>
      <c r="D29" s="46"/>
      <c r="E29" s="58">
        <f>SUM(E27:E28)</f>
        <v>211000</v>
      </c>
      <c r="F29" s="58">
        <f>SUM(F27:F28)</f>
        <v>0</v>
      </c>
      <c r="G29" s="58">
        <f>SUM(G27:G28)</f>
        <v>0</v>
      </c>
      <c r="H29" s="59">
        <f>SUM(H27:H28)</f>
        <v>0</v>
      </c>
      <c r="I29" s="47"/>
      <c r="J29" s="47"/>
    </row>
    <row r="30" spans="1:10" ht="18" customHeight="1">
      <c r="A30" s="60" t="s">
        <v>23</v>
      </c>
      <c r="B30" s="22"/>
      <c r="C30" s="22"/>
      <c r="D30" s="22"/>
      <c r="E30" s="37"/>
      <c r="F30" s="37"/>
      <c r="G30" s="37"/>
      <c r="H30" s="37"/>
      <c r="I30" s="47"/>
      <c r="J30" s="47"/>
    </row>
    <row r="31" spans="1:10" ht="13.5" customHeight="1">
      <c r="A31" s="80" t="s">
        <v>30</v>
      </c>
      <c r="B31" s="80"/>
      <c r="C31" s="80"/>
      <c r="D31" s="80"/>
      <c r="E31" s="80"/>
      <c r="F31" s="80"/>
      <c r="G31" s="80"/>
      <c r="H31" s="80"/>
      <c r="I31" s="47"/>
      <c r="J31" s="47"/>
    </row>
    <row r="32" spans="1:10" ht="13.5" customHeight="1">
      <c r="A32" s="80"/>
      <c r="B32" s="80"/>
      <c r="C32" s="80"/>
      <c r="D32" s="80"/>
      <c r="E32" s="80"/>
      <c r="F32" s="80"/>
      <c r="G32" s="80"/>
      <c r="H32" s="80"/>
      <c r="I32" s="47"/>
      <c r="J32" s="47"/>
    </row>
    <row r="33" spans="1:8" ht="18.75" customHeight="1">
      <c r="A33" s="61" t="s">
        <v>31</v>
      </c>
      <c r="B33" s="62"/>
      <c r="C33" s="63"/>
      <c r="D33" s="63"/>
      <c r="E33" s="63"/>
      <c r="F33" s="22"/>
      <c r="G33" s="22"/>
      <c r="H33" s="22"/>
    </row>
    <row r="34" spans="1:8" ht="13.5">
      <c r="A34" s="81" t="s">
        <v>24</v>
      </c>
      <c r="B34" s="81"/>
      <c r="C34" s="81"/>
      <c r="D34" s="81"/>
      <c r="E34" s="81"/>
      <c r="F34" s="37"/>
      <c r="G34" s="37"/>
      <c r="H34" s="37"/>
    </row>
    <row r="35" spans="1:5" ht="15.75">
      <c r="A35" s="65" t="s">
        <v>25</v>
      </c>
      <c r="C35" s="66" t="s">
        <v>26</v>
      </c>
      <c r="D35" s="73" t="s">
        <v>35</v>
      </c>
      <c r="E35" s="66" t="s">
        <v>27</v>
      </c>
    </row>
    <row r="36" spans="1:5" ht="13.5">
      <c r="A36" s="64" t="s">
        <v>32</v>
      </c>
      <c r="C36" s="67">
        <v>0</v>
      </c>
      <c r="D36" s="67">
        <v>136000</v>
      </c>
      <c r="E36" s="68">
        <f>SUM(C36:D36)</f>
        <v>136000</v>
      </c>
    </row>
    <row r="37" spans="1:5" ht="14.25" thickBot="1">
      <c r="A37" s="69" t="s">
        <v>33</v>
      </c>
      <c r="B37" s="70"/>
      <c r="C37" s="71">
        <v>0</v>
      </c>
      <c r="D37" s="71">
        <v>75000</v>
      </c>
      <c r="E37" s="72">
        <f>SUM(C37:D37)</f>
        <v>75000</v>
      </c>
    </row>
    <row r="38" spans="1:5" ht="14.25" thickTop="1">
      <c r="A38" s="64" t="s">
        <v>34</v>
      </c>
      <c r="D38" s="67">
        <f>SUM(D36:D37)</f>
        <v>211000</v>
      </c>
      <c r="E38" s="68">
        <f>SUM(E36:E37)</f>
        <v>211000</v>
      </c>
    </row>
    <row r="39" ht="20.25" customHeight="1">
      <c r="A39" s="61" t="s">
        <v>36</v>
      </c>
    </row>
    <row r="40" ht="20.25" customHeight="1"/>
  </sheetData>
  <sheetProtection/>
  <mergeCells count="2">
    <mergeCell ref="A31:H32"/>
    <mergeCell ref="A34:E34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Allende, Angel</cp:lastModifiedBy>
  <cp:lastPrinted>2012-10-04T16:22:56Z</cp:lastPrinted>
  <dcterms:created xsi:type="dcterms:W3CDTF">2008-04-17T18:31:44Z</dcterms:created>
  <dcterms:modified xsi:type="dcterms:W3CDTF">2012-11-08T18:03:44Z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