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20" activeTab="0"/>
  </bookViews>
  <sheets>
    <sheet name="Position Summary"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'Position Summary'!$A$1:$F$42</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<sst xmlns="http://schemas.openxmlformats.org/spreadsheetml/2006/main" count="150" uniqueCount="83">
  <si>
    <t xml:space="preserve">Proposed Veterans, Seniors and Human Services Levy Staffing </t>
  </si>
  <si>
    <t>Department/Fund</t>
  </si>
  <si>
    <t>Program</t>
  </si>
  <si>
    <t>Position/Role</t>
  </si>
  <si>
    <t>FTE Amount</t>
  </si>
  <si>
    <t>Classification</t>
  </si>
  <si>
    <t>Description</t>
  </si>
  <si>
    <t>DCHS/VSHSL</t>
  </si>
  <si>
    <t>Board Support</t>
  </si>
  <si>
    <t>PPM2</t>
  </si>
  <si>
    <t>Support for three citizen boards and one executive committee.  Duties include coordination with boards and commission liaison in the Executive Office, development and implementation of annual board work plans, development of the annual board reports for the Executive and assigning tasks to the administrative specialist related to meeting arrangements, facilities, meeting materials, and meeting notes.  Also responsible to create and publish board meeting minutes and act as the liaison between the Department Director and board members.</t>
  </si>
  <si>
    <t>DCHS</t>
  </si>
  <si>
    <t>Community Partnership and Communications</t>
  </si>
  <si>
    <t>Community Partnership Manager</t>
  </si>
  <si>
    <r>
      <t>PPM2</t>
    </r>
    <r>
      <rPr>
        <sz val="8"/>
        <color theme="1"/>
        <rFont val="Calibri"/>
        <family val="2"/>
        <scheme val="minor"/>
      </rPr>
      <t> </t>
    </r>
  </si>
  <si>
    <t>Responsible to plan, resource, and execute continuous community partnership with King County residents in all Council Districts, unincorporated CSAs, and with key stakeholder groups for veterans, seniors, and vulnerable populations; integrate ESJ Strategic Plan in community partnership plannnig; ensure meaningful community engagement opportunities that are designed and timed to inform County decision making processes; prepare and make presentations for multiple audiences; work effectively with diverse communities and community organizations; coordinate efforts with other departments and organizations; participate in strategic communications planning; organize and promote special events.</t>
  </si>
  <si>
    <t>Communications Specialist</t>
  </si>
  <si>
    <t>Research and write public information materials in a variety of formats to explain VSHSL programs and opportunities; improve and ensure community awareness of VSHSL RFPs, current activities, and performance updates; ensure multi-modal, multi-lingual awareness of VSHSL-funded services amongst served populations; prepare and make presentations for multiple audiences; work effectively with diverse communities and community organizations; coordinate efforts with other departments and organizations; build social media presence; write web content; participate in strategic communications planning.</t>
  </si>
  <si>
    <t>Evaluation</t>
  </si>
  <si>
    <t>VSHSL Evaluation Data Systems Specialist</t>
  </si>
  <si>
    <t>Operate the VSHSL’s Human Services Information Data System; provide data collection, access, and analysis to assist in VSHSL performance management and evaluation; maintain information systems, ensure data quality and integrity; prepare draft responses to Council, Director, and community information inquiries.</t>
  </si>
  <si>
    <t>VSHSL Population Evaluator (Veterans, Seniors, &amp; Vulnerable Populations)</t>
  </si>
  <si>
    <t>PPM3</t>
  </si>
  <si>
    <t>Lead evaluation efforts for each respective third of the VSHSL (Veterans, Seniors, Vulnerable Populations); enforce Results-Based Accountability Practices; ensure integration of VSHSL evaluation practices in program and performance management; maintain awareness of cutting-edge evaluation practices in for each population; maintain awareness of evaluation practices used by other jurisdictions, integrating best practices where possible; prepare public-facing analyses of levy performance to inform community partnership and community accountability.</t>
  </si>
  <si>
    <t>VSHSL Lead Evaluator</t>
  </si>
  <si>
    <t>PPM4</t>
  </si>
  <si>
    <t>Oversee the development and implementation of the VSHSL evaluation plan; ensure inter-initiative alignment in evaluation indicators and structures; supervise and manage the VSHSL evaluation cell; participate in strategic direction-setting for levy-level and department-level activities; provide public-facing presentations on VSHSL performance.</t>
  </si>
  <si>
    <t>Housing Stability</t>
  </si>
  <si>
    <t>Housing Stability Program Manager</t>
  </si>
  <si>
    <t xml:space="preserve">Provide high-level management for VSHSL Housing Stability programs; maintain existing and create new external partnerships with providers to deliver critical homeless services.  Supervise team of multiple contract monitors charged with issuing funding RFPs, awarding funds, drafting contracts, and monitoring performance.  </t>
  </si>
  <si>
    <t>Master Leasing and Shallow Rent Subsidy Program Manager</t>
  </si>
  <si>
    <t>Provide high-level project management for the Homeless Housing Program; develop strong partnerships with other County departments and stakeholders to create opportunities for collaboration and alignment for VSHSL; serve as connection to public and private housing providers who participated in Master Leasing and Shallow Rent Subsidy programs.</t>
  </si>
  <si>
    <t>Master Leasing/Shallow Rent Subsidy Implementation Specialist</t>
  </si>
  <si>
    <t>DCHS Liaison for public and private housing partners participaing in Master leasing and Shallow Rent Subsidy programs; managing program implementation and guiding participating entitities to maximize program efficiency; providing performance management to identify likely performance relative to evaluation targets; facilitating alignment of program participants with levy funded supportive services.</t>
  </si>
  <si>
    <t>Senior Home Repair &amp; Modification  Engineer</t>
  </si>
  <si>
    <t>Engineer II</t>
  </si>
  <si>
    <t>Peform assessment of potential repair and modification projects, oversight of scopes of work, quality assurance, and facilitation of financial requirements for program operation and expansion.</t>
  </si>
  <si>
    <t>Planning and Administration</t>
  </si>
  <si>
    <t>VSHSL Housing Capital &amp; Operations Implementation Monitor</t>
  </si>
  <si>
    <t>Provide ongoing site visits to contractors to ensure compliance with contract deliverables; coordinate with fiscal team to provide fiscal oversite of contracts; provide technical and or coordinate technical assistance to contractors to ensure compliance.</t>
  </si>
  <si>
    <t>Veterans Housing Placement Specialist</t>
  </si>
  <si>
    <t>Maintains the veterans By-Name-List; Staffs for King County the Veterans Operational Leadership Team; Monitors veterans housing placement data.</t>
  </si>
  <si>
    <t>King County Veterans Program</t>
  </si>
  <si>
    <t>Social Worker</t>
  </si>
  <si>
    <t>Social Services Professional</t>
  </si>
  <si>
    <t xml:space="preserve">A significant strategy in the VSHSL is the King County Veterans program, which provides case management services and services coordination to vulnerable veterans seeking KCVP assistance. These “front-line” client-service positions will continue to provide these services in the VSHSL.  </t>
  </si>
  <si>
    <t>King County Veterans Program Manager</t>
  </si>
  <si>
    <t>Supervise and coordinate services for the King County Veterans Program (KCVP); provide on-site managament of KCVP service location.  Develop strong partnerships with other County departments, veteran service providers and stakeholders to create opportunities for collaboration and alignment.</t>
  </si>
  <si>
    <t>Contract Compliance</t>
  </si>
  <si>
    <t>Monitor and assess contract compliance for continued VHSL activities and newly funded VSHSL activities.  Key growth areas include increasing quantity of new contractors, expansion of scope for existing contractors, and increasing compliance requirements for pass through agencies, and ensuring application of ESJ Strategic Plan principles in contract compliance monitoring practices.</t>
  </si>
  <si>
    <t>Fund Manager</t>
  </si>
  <si>
    <t>BFO3</t>
  </si>
  <si>
    <t>Serve as the financial lead for this fund by providing fund fiscal management, reviewing contracts conform to county policy, oversee accounting and reporting systems, and fiscal contract monitoring; perform ongoing fiscal analysis to inform program and levy-level decision making; supervise fiscal reporting within required Annual Reports.</t>
  </si>
  <si>
    <t>Special Projects Manager 1</t>
  </si>
  <si>
    <t>The Special Projects Manager supervise all VSHSL planning, administrative, board support, and community partnership staff; matrix manage VSHSL fiscal, communications, and evaluation staff as needed; oversee VSHSL planning, implementation, and reporting; represent the VSHSL in key community forums and Council hearings and meetings; participate in DCHS management team.</t>
  </si>
  <si>
    <t>Accounts Payable</t>
  </si>
  <si>
    <t>Fiscal Specialist 3</t>
  </si>
  <si>
    <t>Accounts payable support for contracts, processing invoices, review coding, assist with setting up new vendors, and assist with accruals.</t>
  </si>
  <si>
    <t>Seniors Planner</t>
  </si>
  <si>
    <t>VSHSL seniors lead; Provide high-level project management for the VHSLS while leading the development and implementation of VSHSL strategies for seniors; develop strong partnerships with other County departments and stakeholders to create opportunities for collaboration and alignment for VSHSL; participate in RFP design and execution to bring VSHSL seniors activities on-line; responsible for coordinating fiscal, evaluation, and administration in VSHSL seniors activities.</t>
  </si>
  <si>
    <t>Veterans and Human Services Levy Coordinator</t>
  </si>
  <si>
    <t>Provide high-level project management for the existing VHSL; matrix manage fiscal and evaluation activities for current VHSL programs; supervise VHSL contract monitor and board support positions;</t>
  </si>
  <si>
    <t>Contract Monitor</t>
  </si>
  <si>
    <r>
      <t xml:space="preserve">Provide ongoing site visits to contractors to ensure compliance with contract deliverables; coordinate with fiscal team to provide fiscal oversite of contracts; provide technical and or coordinate technical assistance to contractors to ensure compliance. </t>
    </r>
    <r>
      <rPr>
        <sz val="16"/>
        <color rgb="FF23221F"/>
        <rFont val="Verdana"/>
        <family val="2"/>
      </rPr>
      <t xml:space="preserve"> </t>
    </r>
  </si>
  <si>
    <t>PHSKC</t>
  </si>
  <si>
    <t>Seniors Policy</t>
  </si>
  <si>
    <t>Provide high-level project management for the VSHSL with a focus on the Senior population group; ensure PHSKC-DCHS alignment in matters regarding seniors and healthy aging; inform administration and evaluation of seniors healthy living strategies; identify and reduce duplication effort between PHSKC and DCHS in matters affecting seniors.</t>
  </si>
  <si>
    <t>Financial Accountant</t>
  </si>
  <si>
    <t>BFO2</t>
  </si>
  <si>
    <t>Assist with fund management, accounting system maintenance, processing journal entries, assist with site visits, and assist with ad-hoc reporting for management.</t>
  </si>
  <si>
    <t>Provide subrecipient agency risk evaluation, ongoing fiscal contract monitoring, training to other current contract monitors, and fiscal technical assistance to ensure contract compliance.</t>
  </si>
  <si>
    <t>Procurement Coordinator</t>
  </si>
  <si>
    <t>Design and oversee procurement processes for a new, $52.3M VSHSL; ensure procurement processes comply with relevant regulations and laws; integrate ESJ Strategic Plan principles in procurement processes; advise the Special Projects Manager on initial and ongoing matters of contracting and procurement.</t>
  </si>
  <si>
    <t>Veteran Planner</t>
  </si>
  <si>
    <t>VSHSL Veterans Lead; Provide high-level project management for the VHSLS while leading the development and implementation of VSHSL strategies for veterans; develop strong partnerships with other County departments and stakeholders to create opportunities for collaboration and alignment for VSHSL; participate in RFP design and execution to bring VSHSL veterans activities on-line; responsible for coordinating fiscal, evaluation, and administration in VSHSL veterans activities.</t>
  </si>
  <si>
    <t>Vulnerable Populations Planner</t>
  </si>
  <si>
    <t>VSHSL Vulnerable Populations Lead; Provide high-level project management for the VHSLS while leading the development and implementation of VSHSL strategies for vulnerable populations; develop strong partnerships with other County departments and stakeholders to create opportunities for collaboration and alignment for VSHSL; participate in RFP design and execution to bring VSHSL vulnerable populations activities on-line; responsible for coordinating fiscal, evaluation, and administration in VSHSL vulnerable populations activities.</t>
  </si>
  <si>
    <t>Procurement Assistant (TLT for 2018 only)</t>
  </si>
  <si>
    <t>Assist the Procurement Coordinator by providing support for the VSHSL procurement process as the new, $52.3M levy seeks rapid and accountable deployment of VSHSL funds.</t>
  </si>
  <si>
    <t>Administrative Specialist</t>
  </si>
  <si>
    <t>Administrative Specialist 2</t>
  </si>
  <si>
    <t>Provide specialized, technical and/or program-specific administrative duties and support to the VSHSL team.  Organize and schedule community meetings; provide customer service to internal and external customers including high level support to citizen oversight/advisory boards; manage VSHSL scheduling and logistical support.</t>
  </si>
  <si>
    <t>Total FTEs</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</si>
</sst>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Calibri"/>
      <family val="2"/>
      <scheme val="minor"/>
    </font>
    <font>
      <sz val="10"/>
      <name val="Arial"/>
      <family val="2"/>
    </font>
    <font>
      <b/>
      <sz val="11"/>
      <color theme="0"/>
      <name val="Calibri"/>
      <family val="2"/>
      <scheme val="minor"/>
    </font>
    <font>
      <sz val="8"/>
      <color theme="1"/>
      <name val="Calibri"/>
      <family val="2"/>
      <scheme val="minor"/>
    </font>
    <font>
      <sz val="11"/>
      <color rgb="FF000000"/>
      <name val="Calibri"/>
      <family val="2"/>
      <scheme val="minor"/>
    </font>
    <font>
      <sz val="16"/>
      <color rgb="FF23221F"/>
      <name val="Verdana"/>
      <family val="2"/>
    </font>
  </fonts>
  <fills count="4">
    <fill>
      <patternFill/>
    </fill>
    <fill>
      <patternFill patternType="gray125"/>
    </fill>
    <fill>
      <patternFill patternType="solid">
        <fgColor theme="7"/>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2" fillId="2" borderId="1" xfId="0" applyFont="1" applyFill="1" applyBorder="1" applyAlignment="1">
      <alignment horizontal="center"/>
    </xf>
    <xf numFmtId="0" fontId="0" fillId="0" borderId="1" xfId="0"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vertical="center" wrapText="1"/>
    </xf>
    <xf numFmtId="0" fontId="0" fillId="3" borderId="1" xfId="0" applyFill="1" applyBorder="1" applyAlignment="1">
      <alignment horizontal="left"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4" fillId="0" borderId="1" xfId="0" applyFont="1" applyBorder="1" applyAlignment="1">
      <alignment vertical="center" wrapText="1"/>
    </xf>
    <xf numFmtId="0" fontId="3" fillId="0" borderId="0" xfId="0" applyFont="1" applyAlignment="1">
      <alignment vertical="center"/>
    </xf>
    <xf numFmtId="0" fontId="0" fillId="0" borderId="1" xfId="0" applyFill="1" applyBorder="1" applyAlignment="1">
      <alignment horizontal="left" vertical="top" wrapText="1"/>
    </xf>
    <xf numFmtId="0" fontId="0" fillId="0" borderId="1" xfId="0" applyBorder="1" applyAlignment="1">
      <alignment horizontal="center"/>
    </xf>
    <xf numFmtId="0" fontId="0" fillId="3" borderId="1" xfId="0" applyFill="1" applyBorder="1" applyAlignment="1">
      <alignment vertical="top" wrapText="1"/>
    </xf>
    <xf numFmtId="0" fontId="0" fillId="0" borderId="2" xfId="0" applyBorder="1" applyAlignment="1">
      <alignment horizontal="center"/>
    </xf>
    <xf numFmtId="0" fontId="0" fillId="3" borderId="1" xfId="0" applyFill="1" applyBorder="1" applyAlignment="1">
      <alignment horizontal="left" vertical="top" wrapText="1"/>
    </xf>
    <xf numFmtId="0" fontId="4" fillId="3" borderId="1" xfId="0" applyFont="1" applyFill="1" applyBorder="1" applyAlignment="1">
      <alignment horizontal="left" vertical="top" wrapText="1"/>
    </xf>
    <xf numFmtId="0" fontId="0" fillId="3" borderId="1" xfId="0" applyFill="1" applyBorder="1" applyAlignment="1">
      <alignment horizontal="center" vertical="top" wrapText="1"/>
    </xf>
    <xf numFmtId="0" fontId="0" fillId="0" borderId="1" xfId="0" applyBorder="1" applyAlignment="1">
      <alignment vertical="center" wrapText="1"/>
    </xf>
    <xf numFmtId="0" fontId="0" fillId="0" borderId="1" xfId="0" applyBorder="1" applyAlignment="1">
      <alignment horizontal="left" vertical="top" wrapText="1"/>
    </xf>
    <xf numFmtId="0" fontId="0" fillId="0" borderId="1" xfId="0"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2"/>
  <sheetViews>
    <sheetView tabSelected="1" workbookViewId="0" topLeftCell="A1">
      <selection activeCell="F3" sqref="F3"/>
    </sheetView>
  </sheetViews>
  <sheetFormatPr defaultColWidth="9.140625" defaultRowHeight="15"/>
  <cols>
    <col min="1" max="1" width="16.7109375" style="0" customWidth="1"/>
    <col min="2" max="3" width="19.7109375" style="0" customWidth="1"/>
    <col min="4" max="4" width="21.8515625" style="0" customWidth="1"/>
    <col min="5" max="5" width="23.57421875" style="0" bestFit="1" customWidth="1"/>
    <col min="6" max="6" width="107.00390625" style="0" customWidth="1"/>
  </cols>
  <sheetData>
    <row r="1" spans="1:6" ht="15">
      <c r="A1" s="13" t="s">
        <v>0</v>
      </c>
      <c r="B1" s="13"/>
      <c r="C1" s="13"/>
      <c r="D1" s="13"/>
      <c r="E1" s="13"/>
      <c r="F1" s="13"/>
    </row>
    <row r="2" spans="1:6" ht="15">
      <c r="A2" s="1" t="s">
        <v>1</v>
      </c>
      <c r="B2" s="1" t="s">
        <v>2</v>
      </c>
      <c r="C2" s="1" t="s">
        <v>3</v>
      </c>
      <c r="D2" s="1" t="s">
        <v>4</v>
      </c>
      <c r="E2" s="1" t="s">
        <v>5</v>
      </c>
      <c r="F2" s="1" t="s">
        <v>6</v>
      </c>
    </row>
    <row r="3" spans="1:6" ht="90">
      <c r="A3" s="2" t="s">
        <v>7</v>
      </c>
      <c r="B3" s="2" t="s">
        <v>8</v>
      </c>
      <c r="C3" s="2" t="s">
        <v>8</v>
      </c>
      <c r="D3" s="3">
        <v>1</v>
      </c>
      <c r="E3" s="2" t="s">
        <v>9</v>
      </c>
      <c r="F3" s="4" t="s">
        <v>10</v>
      </c>
    </row>
    <row r="4" spans="1:6" ht="90" customHeight="1">
      <c r="A4" s="2" t="s">
        <v>11</v>
      </c>
      <c r="B4" s="2" t="s">
        <v>12</v>
      </c>
      <c r="C4" s="2" t="s">
        <v>13</v>
      </c>
      <c r="D4" s="3">
        <v>1</v>
      </c>
      <c r="E4" s="2" t="s">
        <v>14</v>
      </c>
      <c r="F4" s="4" t="s">
        <v>15</v>
      </c>
    </row>
    <row r="5" spans="1:6" ht="90">
      <c r="A5" s="2" t="s">
        <v>11</v>
      </c>
      <c r="B5" s="2" t="s">
        <v>12</v>
      </c>
      <c r="C5" s="2" t="s">
        <v>16</v>
      </c>
      <c r="D5" s="3">
        <v>1</v>
      </c>
      <c r="E5" s="2" t="s">
        <v>9</v>
      </c>
      <c r="F5" s="4" t="s">
        <v>17</v>
      </c>
    </row>
    <row r="6" spans="1:6" ht="45">
      <c r="A6" s="2" t="s">
        <v>11</v>
      </c>
      <c r="B6" s="2" t="s">
        <v>18</v>
      </c>
      <c r="C6" s="2" t="s">
        <v>19</v>
      </c>
      <c r="D6" s="3">
        <v>1</v>
      </c>
      <c r="E6" s="2" t="s">
        <v>9</v>
      </c>
      <c r="F6" s="4" t="s">
        <v>20</v>
      </c>
    </row>
    <row r="7" spans="1:6" ht="90">
      <c r="A7" s="2" t="s">
        <v>11</v>
      </c>
      <c r="B7" s="2" t="s">
        <v>18</v>
      </c>
      <c r="C7" s="2" t="s">
        <v>21</v>
      </c>
      <c r="D7" s="3">
        <v>3</v>
      </c>
      <c r="E7" s="2" t="s">
        <v>22</v>
      </c>
      <c r="F7" s="4" t="s">
        <v>23</v>
      </c>
    </row>
    <row r="8" spans="1:6" ht="60">
      <c r="A8" s="2" t="s">
        <v>11</v>
      </c>
      <c r="B8" s="2" t="s">
        <v>18</v>
      </c>
      <c r="C8" s="2" t="s">
        <v>24</v>
      </c>
      <c r="D8" s="3">
        <v>1</v>
      </c>
      <c r="E8" s="2" t="s">
        <v>25</v>
      </c>
      <c r="F8" s="4" t="s">
        <v>26</v>
      </c>
    </row>
    <row r="9" spans="1:6" ht="60">
      <c r="A9" s="5" t="s">
        <v>11</v>
      </c>
      <c r="B9" s="5" t="s">
        <v>27</v>
      </c>
      <c r="C9" s="5" t="s">
        <v>28</v>
      </c>
      <c r="D9" s="6">
        <v>1</v>
      </c>
      <c r="E9" s="5" t="s">
        <v>22</v>
      </c>
      <c r="F9" s="7" t="s">
        <v>29</v>
      </c>
    </row>
    <row r="10" spans="1:6" ht="15">
      <c r="A10" s="14" t="s">
        <v>11</v>
      </c>
      <c r="B10" s="14" t="s">
        <v>27</v>
      </c>
      <c r="C10" s="15" t="s">
        <v>30</v>
      </c>
      <c r="D10" s="16">
        <v>1</v>
      </c>
      <c r="E10" s="14" t="s">
        <v>22</v>
      </c>
      <c r="F10" s="12" t="s">
        <v>31</v>
      </c>
    </row>
    <row r="11" spans="1:6" ht="15">
      <c r="A11" s="14"/>
      <c r="B11" s="14"/>
      <c r="C11" s="15"/>
      <c r="D11" s="16"/>
      <c r="E11" s="14"/>
      <c r="F11" s="12"/>
    </row>
    <row r="12" spans="1:6" ht="33" customHeight="1">
      <c r="A12" s="14"/>
      <c r="B12" s="14"/>
      <c r="C12" s="15"/>
      <c r="D12" s="16"/>
      <c r="E12" s="14"/>
      <c r="F12" s="12"/>
    </row>
    <row r="13" spans="1:6" ht="15">
      <c r="A13" s="14" t="s">
        <v>11</v>
      </c>
      <c r="B13" s="14" t="s">
        <v>27</v>
      </c>
      <c r="C13" s="15" t="s">
        <v>32</v>
      </c>
      <c r="D13" s="16">
        <v>2</v>
      </c>
      <c r="E13" s="14" t="s">
        <v>9</v>
      </c>
      <c r="F13" s="12" t="s">
        <v>33</v>
      </c>
    </row>
    <row r="14" spans="1:6" ht="15">
      <c r="A14" s="14"/>
      <c r="B14" s="14"/>
      <c r="C14" s="15"/>
      <c r="D14" s="16"/>
      <c r="E14" s="14"/>
      <c r="F14" s="12"/>
    </row>
    <row r="15" spans="1:6" ht="15">
      <c r="A15" s="14"/>
      <c r="B15" s="14"/>
      <c r="C15" s="15"/>
      <c r="D15" s="16"/>
      <c r="E15" s="14"/>
      <c r="F15" s="12"/>
    </row>
    <row r="16" spans="1:6" ht="31.9" customHeight="1">
      <c r="A16" s="14"/>
      <c r="B16" s="14"/>
      <c r="C16" s="15"/>
      <c r="D16" s="16"/>
      <c r="E16" s="14"/>
      <c r="F16" s="12"/>
    </row>
    <row r="17" spans="1:6" ht="45">
      <c r="A17" s="5" t="s">
        <v>11</v>
      </c>
      <c r="B17" s="5" t="s">
        <v>27</v>
      </c>
      <c r="C17" s="5" t="s">
        <v>34</v>
      </c>
      <c r="D17" s="6">
        <v>1</v>
      </c>
      <c r="E17" s="5" t="s">
        <v>35</v>
      </c>
      <c r="F17" s="7" t="s">
        <v>36</v>
      </c>
    </row>
    <row r="18" spans="1:6" ht="60">
      <c r="A18" s="5" t="s">
        <v>11</v>
      </c>
      <c r="B18" s="5" t="s">
        <v>37</v>
      </c>
      <c r="C18" s="5" t="s">
        <v>38</v>
      </c>
      <c r="D18" s="6">
        <v>1</v>
      </c>
      <c r="E18" s="5" t="s">
        <v>9</v>
      </c>
      <c r="F18" s="7" t="s">
        <v>39</v>
      </c>
    </row>
    <row r="19" spans="1:6" ht="30">
      <c r="A19" s="5" t="s">
        <v>11</v>
      </c>
      <c r="B19" s="5" t="s">
        <v>27</v>
      </c>
      <c r="C19" s="5" t="s">
        <v>40</v>
      </c>
      <c r="D19" s="6">
        <v>1</v>
      </c>
      <c r="E19" s="5" t="s">
        <v>9</v>
      </c>
      <c r="F19" s="7" t="s">
        <v>41</v>
      </c>
    </row>
    <row r="20" spans="1:6" ht="42.6" customHeight="1">
      <c r="A20" s="18" t="s">
        <v>11</v>
      </c>
      <c r="B20" s="18" t="s">
        <v>42</v>
      </c>
      <c r="C20" s="18" t="s">
        <v>43</v>
      </c>
      <c r="D20" s="19">
        <v>6</v>
      </c>
      <c r="E20" s="18" t="s">
        <v>44</v>
      </c>
      <c r="F20" s="17" t="s">
        <v>45</v>
      </c>
    </row>
    <row r="21" spans="1:6" ht="15">
      <c r="A21" s="18"/>
      <c r="B21" s="18"/>
      <c r="C21" s="18"/>
      <c r="D21" s="19"/>
      <c r="E21" s="18"/>
      <c r="F21" s="17"/>
    </row>
    <row r="22" spans="1:6" ht="45">
      <c r="A22" s="2" t="s">
        <v>11</v>
      </c>
      <c r="B22" s="2" t="s">
        <v>42</v>
      </c>
      <c r="C22" s="2" t="s">
        <v>46</v>
      </c>
      <c r="D22" s="3">
        <v>1</v>
      </c>
      <c r="E22" s="2" t="s">
        <v>22</v>
      </c>
      <c r="F22" s="4" t="s">
        <v>47</v>
      </c>
    </row>
    <row r="23" spans="1:6" ht="42.6" customHeight="1">
      <c r="A23" s="18" t="s">
        <v>11</v>
      </c>
      <c r="B23" s="18" t="s">
        <v>37</v>
      </c>
      <c r="C23" s="18" t="s">
        <v>48</v>
      </c>
      <c r="D23" s="19">
        <v>1</v>
      </c>
      <c r="E23" s="18" t="s">
        <v>9</v>
      </c>
      <c r="F23" s="17" t="s">
        <v>49</v>
      </c>
    </row>
    <row r="24" spans="1:6" ht="15">
      <c r="A24" s="18"/>
      <c r="B24" s="18"/>
      <c r="C24" s="18"/>
      <c r="D24" s="19"/>
      <c r="E24" s="18"/>
      <c r="F24" s="17"/>
    </row>
    <row r="25" spans="1:6" ht="15">
      <c r="A25" s="18"/>
      <c r="B25" s="18"/>
      <c r="C25" s="18"/>
      <c r="D25" s="19"/>
      <c r="E25" s="18"/>
      <c r="F25" s="17"/>
    </row>
    <row r="26" spans="1:6" ht="60">
      <c r="A26" s="2" t="s">
        <v>11</v>
      </c>
      <c r="B26" s="2" t="s">
        <v>37</v>
      </c>
      <c r="C26" s="2" t="s">
        <v>50</v>
      </c>
      <c r="D26" s="3">
        <v>1</v>
      </c>
      <c r="E26" s="2" t="s">
        <v>51</v>
      </c>
      <c r="F26" s="4" t="s">
        <v>52</v>
      </c>
    </row>
    <row r="27" spans="1:6" ht="57" customHeight="1">
      <c r="A27" s="18" t="s">
        <v>11</v>
      </c>
      <c r="B27" s="18" t="s">
        <v>37</v>
      </c>
      <c r="C27" s="18" t="s">
        <v>53</v>
      </c>
      <c r="D27" s="19">
        <v>1</v>
      </c>
      <c r="E27" s="18" t="s">
        <v>53</v>
      </c>
      <c r="F27" s="17" t="s">
        <v>54</v>
      </c>
    </row>
    <row r="28" spans="1:6" ht="15">
      <c r="A28" s="18"/>
      <c r="B28" s="18"/>
      <c r="C28" s="18"/>
      <c r="D28" s="19"/>
      <c r="E28" s="18"/>
      <c r="F28" s="17"/>
    </row>
    <row r="29" spans="1:6" ht="30">
      <c r="A29" s="2" t="s">
        <v>11</v>
      </c>
      <c r="B29" s="2" t="s">
        <v>37</v>
      </c>
      <c r="C29" s="2" t="s">
        <v>55</v>
      </c>
      <c r="D29" s="3">
        <v>1</v>
      </c>
      <c r="E29" s="2" t="s">
        <v>56</v>
      </c>
      <c r="F29" s="4" t="s">
        <v>57</v>
      </c>
    </row>
    <row r="30" spans="1:6" ht="75">
      <c r="A30" s="2" t="s">
        <v>11</v>
      </c>
      <c r="B30" s="2" t="s">
        <v>37</v>
      </c>
      <c r="C30" s="2" t="s">
        <v>58</v>
      </c>
      <c r="D30" s="3">
        <v>1</v>
      </c>
      <c r="E30" s="2" t="s">
        <v>22</v>
      </c>
      <c r="F30" s="4" t="s">
        <v>59</v>
      </c>
    </row>
    <row r="31" spans="1:6" ht="45">
      <c r="A31" s="2" t="s">
        <v>11</v>
      </c>
      <c r="B31" s="2" t="s">
        <v>37</v>
      </c>
      <c r="C31" s="2" t="s">
        <v>60</v>
      </c>
      <c r="D31" s="3">
        <v>1</v>
      </c>
      <c r="E31" s="2" t="s">
        <v>22</v>
      </c>
      <c r="F31" s="4" t="s">
        <v>61</v>
      </c>
    </row>
    <row r="32" spans="1:6" ht="45">
      <c r="A32" s="2" t="s">
        <v>11</v>
      </c>
      <c r="B32" s="2" t="s">
        <v>37</v>
      </c>
      <c r="C32" s="2" t="s">
        <v>62</v>
      </c>
      <c r="D32" s="3">
        <v>1</v>
      </c>
      <c r="E32" s="2" t="s">
        <v>9</v>
      </c>
      <c r="F32" s="4" t="s">
        <v>63</v>
      </c>
    </row>
    <row r="33" spans="1:6" ht="60">
      <c r="A33" s="2" t="s">
        <v>64</v>
      </c>
      <c r="B33" s="2" t="s">
        <v>37</v>
      </c>
      <c r="C33" s="2" t="s">
        <v>65</v>
      </c>
      <c r="D33" s="3">
        <v>1</v>
      </c>
      <c r="E33" s="2" t="s">
        <v>22</v>
      </c>
      <c r="F33" s="4" t="s">
        <v>66</v>
      </c>
    </row>
    <row r="34" spans="1:6" ht="30">
      <c r="A34" s="2" t="s">
        <v>11</v>
      </c>
      <c r="B34" s="2" t="s">
        <v>37</v>
      </c>
      <c r="C34" s="2" t="s">
        <v>67</v>
      </c>
      <c r="D34" s="3">
        <v>1</v>
      </c>
      <c r="E34" s="2" t="s">
        <v>68</v>
      </c>
      <c r="F34" s="4" t="s">
        <v>69</v>
      </c>
    </row>
    <row r="35" spans="1:6" ht="30">
      <c r="A35" s="2" t="s">
        <v>11</v>
      </c>
      <c r="B35" s="2" t="s">
        <v>37</v>
      </c>
      <c r="C35" s="2" t="s">
        <v>48</v>
      </c>
      <c r="D35" s="3">
        <v>1</v>
      </c>
      <c r="E35" s="2" t="s">
        <v>68</v>
      </c>
      <c r="F35" s="8" t="s">
        <v>70</v>
      </c>
    </row>
    <row r="36" spans="1:6" ht="60">
      <c r="A36" s="2" t="s">
        <v>11</v>
      </c>
      <c r="B36" s="2" t="s">
        <v>37</v>
      </c>
      <c r="C36" s="2" t="s">
        <v>71</v>
      </c>
      <c r="D36" s="3">
        <v>1</v>
      </c>
      <c r="E36" s="2" t="s">
        <v>22</v>
      </c>
      <c r="F36" s="4" t="s">
        <v>72</v>
      </c>
    </row>
    <row r="37" spans="1:6" ht="75">
      <c r="A37" s="2" t="s">
        <v>11</v>
      </c>
      <c r="B37" s="2" t="s">
        <v>37</v>
      </c>
      <c r="C37" s="2" t="s">
        <v>73</v>
      </c>
      <c r="D37" s="3">
        <v>1</v>
      </c>
      <c r="E37" s="2" t="s">
        <v>22</v>
      </c>
      <c r="F37" s="4" t="s">
        <v>74</v>
      </c>
    </row>
    <row r="38" spans="1:6" ht="90">
      <c r="A38" s="2"/>
      <c r="B38" s="2" t="s">
        <v>37</v>
      </c>
      <c r="C38" s="2" t="s">
        <v>75</v>
      </c>
      <c r="D38" s="3">
        <v>1</v>
      </c>
      <c r="E38" s="2" t="s">
        <v>22</v>
      </c>
      <c r="F38" s="4" t="s">
        <v>76</v>
      </c>
    </row>
    <row r="39" spans="1:6" ht="28.15" customHeight="1">
      <c r="A39" s="18"/>
      <c r="B39" s="18" t="s">
        <v>37</v>
      </c>
      <c r="C39" s="18" t="s">
        <v>77</v>
      </c>
      <c r="D39" s="19">
        <v>1</v>
      </c>
      <c r="E39" s="18" t="s">
        <v>9</v>
      </c>
      <c r="F39" s="17" t="s">
        <v>78</v>
      </c>
    </row>
    <row r="40" spans="1:6" ht="15">
      <c r="A40" s="18"/>
      <c r="B40" s="18"/>
      <c r="C40" s="18"/>
      <c r="D40" s="19"/>
      <c r="E40" s="18"/>
      <c r="F40" s="17"/>
    </row>
    <row r="41" spans="1:6" ht="60">
      <c r="A41" s="2"/>
      <c r="B41" s="2" t="s">
        <v>37</v>
      </c>
      <c r="C41" s="2" t="s">
        <v>79</v>
      </c>
      <c r="D41" s="3">
        <v>1</v>
      </c>
      <c r="E41" s="2" t="s">
        <v>80</v>
      </c>
      <c r="F41" s="4" t="s">
        <v>81</v>
      </c>
    </row>
    <row r="42" spans="1:4" ht="15">
      <c r="A42" s="9"/>
      <c r="C42" s="10" t="s">
        <v>82</v>
      </c>
      <c r="D42" s="11">
        <f>SUM(D3:D41)</f>
        <v>37</v>
      </c>
    </row>
  </sheetData>
  <mergeCells count="37">
    <mergeCell ref="F39:F40"/>
    <mergeCell ref="A27:A28"/>
    <mergeCell ref="B27:B28"/>
    <mergeCell ref="C27:C28"/>
    <mergeCell ref="D27:D28"/>
    <mergeCell ref="E27:E28"/>
    <mergeCell ref="F27:F28"/>
    <mergeCell ref="A39:A40"/>
    <mergeCell ref="B39:B40"/>
    <mergeCell ref="C39:C40"/>
    <mergeCell ref="D39:D40"/>
    <mergeCell ref="E39:E40"/>
    <mergeCell ref="F23:F25"/>
    <mergeCell ref="A20:A21"/>
    <mergeCell ref="B20:B21"/>
    <mergeCell ref="C20:C21"/>
    <mergeCell ref="D20:D21"/>
    <mergeCell ref="E20:E21"/>
    <mergeCell ref="F20:F21"/>
    <mergeCell ref="A23:A25"/>
    <mergeCell ref="B23:B25"/>
    <mergeCell ref="C23:C25"/>
    <mergeCell ref="D23:D25"/>
    <mergeCell ref="E23:E25"/>
    <mergeCell ref="F13:F16"/>
    <mergeCell ref="A1:F1"/>
    <mergeCell ref="A10:A12"/>
    <mergeCell ref="B10:B12"/>
    <mergeCell ref="C10:C12"/>
    <mergeCell ref="D10:D12"/>
    <mergeCell ref="E10:E12"/>
    <mergeCell ref="F10:F12"/>
    <mergeCell ref="A13:A16"/>
    <mergeCell ref="B13:B16"/>
    <mergeCell ref="C13:C16"/>
    <mergeCell ref="D13:D16"/>
    <mergeCell ref="E13:E16"/>
  </mergeCells>
  <printOptions/>
  <pageMargins left="0" right="0" top="0" bottom="0" header="0" footer="0"/>
  <pageSetup fitToHeight="0" fitToWidth="1" horizontalDpi="600" verticalDpi="600" orientation="landscape" paperSize="5"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Joe</dc:creator>
  <cp:keywords/>
  <dc:description/>
  <cp:lastModifiedBy>Steadman, Marka</cp:lastModifiedBy>
  <cp:lastPrinted>2017-11-20T19:34:26Z</cp:lastPrinted>
  <dcterms:created xsi:type="dcterms:W3CDTF">2017-09-26T22:10:48Z</dcterms:created>
  <dcterms:modified xsi:type="dcterms:W3CDTF">2017-11-20T19:39:19Z</dcterms:modified>
  <cp:category/>
  <cp:version/>
  <cp:contentType/>
  <cp:contentStatus/>
</cp:coreProperties>
</file>