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96" windowHeight="4308"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<sst xmlns="http://schemas.openxmlformats.org/spreadsheetml/2006/main" count="43" uniqueCount="39">
  <si>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</si>
  <si>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</si>
  <si>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</si>
  <si>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</si>
  <si>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</si>
  <si>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</si>
  <si>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</si>
  <si>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</si>
  <si>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</si>
  <si>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</si>
  <si>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</si>
  <si>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</si>
  <si>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</si>
  <si>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</si>
  <si>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</si>
  <si>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</si>
  <si>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</si>
  <si>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</si>
  <si>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</si>
  <si>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</si>
  <si>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</si>
  <si>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</si>
  <si>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</si>
  <si>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</si>
  <si>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</si>
  <si>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</si>
  <si>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</si>
  <si>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</si>
  <si>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</si>
  <si>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2015 King County Lidar Project</t>
  </si>
  <si>
    <t>KCIT / KCGIS Center</t>
  </si>
  <si>
    <t>various agencies</t>
  </si>
  <si>
    <t>A011000</t>
  </si>
  <si>
    <t>53015 other contractual professional services</t>
  </si>
  <si>
    <t>KCGIS Center</t>
  </si>
  <si>
    <t>George Horning</t>
  </si>
  <si>
    <t>This project is for the collection and delivery of high-resolution lidar data for approximately 1,095 square miles of King County during the leaf-off period of late fall 2015. Quantum Spatial, Inc., the qualified vendor contracted with Kitsap County to provide lidar services for the region, will perform the work. King County will enter into a cost sharing arrangement with other agencies to contract with Kitsap County for project administration, vendor management, and quality assurance services via an interlocal agreement.</t>
  </si>
  <si>
    <t>King County is partnering with 40 agencies to share costs on this project. King County is acting as the fiscal agent for 29 agencies with a cost share totaling $61,265, which is shown above as project revenue. The $61,265 is added to King County's cost share of $206,437, resulting in total expenditures of $267,702 payable to Kitsap County. The funds will be paid from the KCGIS Center imagery reserve fund, which has sufficient balance to cover this cost. The KCGIS Center requested and received expenditure authority of $1,000,000 for lidar for the 2015/2016 biennium.
The remaining project participants are contracting separately with Kitsap County, including Washington State Department of Natural Resources ($200,000) and the city of Seattle ($63,659). The total project cost to collect all 1,095 square miles is $626,945. By entering into a cost sharing partnership King County will receive lidar data for all 1,095 square miles for a payment of $206,437, which is only 32.9% of the total project cost.</t>
  </si>
  <si>
    <t xml:space="preserve">Greg Babinski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</si>
</sst>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5" fontId="4" fillId="0" borderId="0" xfId="0" applyNumberFormat="1" applyFont="1" applyBorder="1" applyAlignment="1">
      <alignment/>
    </xf>
    <xf numFmtId="15" fontId="4" fillId="0" borderId="16" xfId="0" applyNumberFormat="1" applyFont="1" applyBorder="1" applyAlignment="1">
      <alignment/>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7</xdr:row>
      <xdr:rowOff>0</xdr:rowOff>
    </xdr:from>
    <xdr:to>
      <xdr:col>4</xdr:col>
      <xdr:colOff>676275</xdr:colOff>
      <xdr:row>8</xdr:row>
      <xdr:rowOff>95250</xdr:rowOff>
    </xdr:to>
    <xdr:pic>
      <xdr:nvPicPr>
        <xdr:cNvPr id="1" name="Picture 2"/>
        <xdr:cNvPicPr preferRelativeResize="1">
          <a:picLocks noChangeAspect="1"/>
        </xdr:cNvPicPr>
      </xdr:nvPicPr>
      <xdr:blipFill>
        <a:blip r:embed="rId1"/>
        <a:stretch>
          <a:fillRect/>
        </a:stretch>
      </xdr:blipFill>
      <xdr:spPr>
        <a:xfrm>
          <a:off x="4029075" y="1543050"/>
          <a:ext cx="6762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F8" sqref="F8"/>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21</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C4" s="10"/>
      <c r="D4" s="9" t="s">
        <v>29</v>
      </c>
      <c r="E4" s="10"/>
      <c r="F4" s="10"/>
      <c r="G4" s="11"/>
      <c r="H4" s="3"/>
    </row>
    <row r="5" spans="1:7" ht="18" customHeight="1">
      <c r="A5" s="12" t="s">
        <v>1</v>
      </c>
      <c r="B5" s="13"/>
      <c r="C5" s="13"/>
      <c r="D5" s="13" t="s">
        <v>30</v>
      </c>
      <c r="E5" s="13"/>
      <c r="F5" s="13"/>
      <c r="G5" s="14"/>
    </row>
    <row r="6" spans="1:7" ht="18" customHeight="1">
      <c r="A6" s="12" t="s">
        <v>2</v>
      </c>
      <c r="B6" s="13"/>
      <c r="C6" s="13"/>
      <c r="D6" s="13" t="s">
        <v>35</v>
      </c>
      <c r="E6" s="13"/>
      <c r="F6" s="13"/>
      <c r="G6" s="14"/>
    </row>
    <row r="7" spans="1:7" ht="18" customHeight="1">
      <c r="A7" s="12" t="s">
        <v>16</v>
      </c>
      <c r="B7" s="13"/>
      <c r="C7" s="13"/>
      <c r="D7" s="73">
        <v>42282</v>
      </c>
      <c r="E7" s="13"/>
      <c r="F7" s="13"/>
      <c r="G7" s="14"/>
    </row>
    <row r="8" spans="1:7" ht="18" customHeight="1">
      <c r="A8" s="12" t="s">
        <v>3</v>
      </c>
      <c r="B8" s="13"/>
      <c r="C8" s="13"/>
      <c r="D8" s="13" t="s">
        <v>38</v>
      </c>
      <c r="E8" s="13"/>
      <c r="F8" s="13"/>
      <c r="G8" s="14"/>
    </row>
    <row r="9" spans="1:7" ht="18" customHeight="1" thickBot="1">
      <c r="A9" s="15" t="s">
        <v>17</v>
      </c>
      <c r="B9" s="16"/>
      <c r="C9" s="16"/>
      <c r="D9" s="74">
        <v>42282</v>
      </c>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9" ht="18" customHeight="1">
      <c r="A12" s="75" t="s">
        <v>36</v>
      </c>
      <c r="B12" s="76"/>
      <c r="C12" s="76"/>
      <c r="D12" s="76"/>
      <c r="E12" s="76"/>
      <c r="F12" s="76"/>
      <c r="G12" s="77"/>
      <c r="I12" s="53"/>
    </row>
    <row r="13" spans="1:7" ht="62.25" customHeight="1" thickBot="1">
      <c r="A13" s="78"/>
      <c r="B13" s="79"/>
      <c r="C13" s="79"/>
      <c r="D13" s="79"/>
      <c r="E13" s="79"/>
      <c r="F13" s="79"/>
      <c r="G13" s="80"/>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18</v>
      </c>
      <c r="B16" s="31"/>
      <c r="C16" s="49" t="s">
        <v>9</v>
      </c>
      <c r="D16" s="49" t="s">
        <v>10</v>
      </c>
      <c r="E16" s="49" t="s">
        <v>13</v>
      </c>
      <c r="F16" s="50" t="s">
        <v>14</v>
      </c>
      <c r="G16" s="55" t="s">
        <v>15</v>
      </c>
      <c r="I16" s="52"/>
    </row>
    <row r="17" spans="1:7" ht="28.5" customHeight="1">
      <c r="A17" s="33" t="s">
        <v>34</v>
      </c>
      <c r="B17" s="19"/>
      <c r="C17" s="56">
        <v>5481</v>
      </c>
      <c r="D17" s="56" t="s">
        <v>31</v>
      </c>
      <c r="E17" s="20">
        <v>61265</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61265</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18</v>
      </c>
      <c r="B24" s="31"/>
      <c r="C24" s="49" t="s">
        <v>9</v>
      </c>
      <c r="D24" s="32" t="s">
        <v>7</v>
      </c>
      <c r="E24" s="49" t="str">
        <f>E16</f>
        <v>2015/2016</v>
      </c>
      <c r="F24" s="49" t="str">
        <f>F16</f>
        <v>2017/2018</v>
      </c>
      <c r="G24" s="62" t="str">
        <f>G16</f>
        <v>2019/2020</v>
      </c>
    </row>
    <row r="25" spans="1:7" ht="18" customHeight="1">
      <c r="A25" s="33" t="s">
        <v>34</v>
      </c>
      <c r="B25" s="23"/>
      <c r="C25" s="56">
        <v>5481</v>
      </c>
      <c r="D25" s="56" t="s">
        <v>32</v>
      </c>
      <c r="E25" s="51">
        <v>267702</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267702</v>
      </c>
      <c r="F29" s="48">
        <f>SUM(F25:F28)</f>
        <v>0</v>
      </c>
      <c r="G29" s="63">
        <f>SUM(G25:G28)</f>
        <v>0</v>
      </c>
      <c r="H29" s="47"/>
    </row>
    <row r="30" spans="1:7" ht="18" customHeight="1">
      <c r="A30" s="18"/>
      <c r="B30" s="18"/>
      <c r="C30" s="18"/>
      <c r="D30" s="18"/>
      <c r="E30" s="22"/>
      <c r="F30" s="22"/>
      <c r="G30" s="22"/>
    </row>
    <row r="31" spans="1:7" ht="18" customHeight="1" thickBot="1">
      <c r="A31" s="39" t="s">
        <v>19</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t="s">
        <v>33</v>
      </c>
      <c r="B33" s="19"/>
      <c r="C33" s="24"/>
      <c r="D33" s="25"/>
      <c r="E33" s="20">
        <v>267702</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267702</v>
      </c>
      <c r="F38" s="48">
        <f>SUM(F33:F37)</f>
        <v>0</v>
      </c>
      <c r="G38" s="63">
        <f>SUM(G33:G37)</f>
        <v>0</v>
      </c>
      <c r="H38" s="28"/>
      <c r="I38" s="28"/>
    </row>
    <row r="39" spans="1:9" ht="18" customHeight="1">
      <c r="A39" s="39" t="s">
        <v>24</v>
      </c>
      <c r="B39" s="13"/>
      <c r="C39" s="13"/>
      <c r="D39" s="13"/>
      <c r="E39" s="68"/>
      <c r="F39" s="68"/>
      <c r="G39" s="68"/>
      <c r="H39" s="28"/>
      <c r="I39" s="28"/>
    </row>
    <row r="40" spans="1:9" ht="18" customHeight="1">
      <c r="A40" s="13" t="s">
        <v>20</v>
      </c>
      <c r="B40" s="13"/>
      <c r="C40" s="13"/>
      <c r="D40" s="13"/>
      <c r="E40" s="68"/>
      <c r="F40" s="68"/>
      <c r="G40" s="68"/>
      <c r="H40" s="28"/>
      <c r="I40" s="28"/>
    </row>
    <row r="41" spans="1:9" ht="18" customHeight="1">
      <c r="A41" s="84" t="s">
        <v>37</v>
      </c>
      <c r="B41" s="84"/>
      <c r="C41" s="84"/>
      <c r="D41" s="84"/>
      <c r="E41" s="84"/>
      <c r="F41" s="84"/>
      <c r="G41" s="84"/>
      <c r="H41" s="28"/>
      <c r="I41" s="28"/>
    </row>
    <row r="42" spans="1:9" ht="18" customHeight="1">
      <c r="A42" s="84"/>
      <c r="B42" s="84"/>
      <c r="C42" s="84"/>
      <c r="D42" s="84"/>
      <c r="E42" s="84"/>
      <c r="F42" s="84"/>
      <c r="G42" s="84"/>
      <c r="H42" s="28"/>
      <c r="I42" s="28"/>
    </row>
    <row r="43" spans="1:9" ht="126" customHeight="1">
      <c r="A43" s="84"/>
      <c r="B43" s="84"/>
      <c r="C43" s="84"/>
      <c r="D43" s="84"/>
      <c r="E43" s="84"/>
      <c r="F43" s="84"/>
      <c r="G43" s="84"/>
      <c r="H43" s="28"/>
      <c r="I43" s="28"/>
    </row>
    <row r="44" spans="1:9" ht="18" customHeight="1">
      <c r="A44" s="70"/>
      <c r="B44" s="70"/>
      <c r="C44" s="70"/>
      <c r="D44" s="70"/>
      <c r="E44" s="71"/>
      <c r="F44" s="71"/>
      <c r="G44" s="71"/>
      <c r="H44" s="28"/>
      <c r="I44" s="28"/>
    </row>
    <row r="45" spans="1:9" ht="18" customHeight="1">
      <c r="A45" s="39" t="s">
        <v>22</v>
      </c>
      <c r="B45" s="13"/>
      <c r="C45" s="13"/>
      <c r="D45" s="13"/>
      <c r="E45" s="68"/>
      <c r="F45" s="68"/>
      <c r="G45" s="68"/>
      <c r="H45" s="28"/>
      <c r="I45" s="28"/>
    </row>
    <row r="46" spans="1:9" ht="42" customHeight="1">
      <c r="A46" s="81" t="s">
        <v>23</v>
      </c>
      <c r="B46" s="82"/>
      <c r="C46" s="82"/>
      <c r="D46" s="82"/>
      <c r="E46" s="82"/>
      <c r="F46" s="82"/>
      <c r="G46" s="82"/>
      <c r="H46" s="28"/>
      <c r="I46" s="28"/>
    </row>
    <row r="47" spans="1:7" ht="13.5">
      <c r="A47" s="13" t="s">
        <v>25</v>
      </c>
      <c r="B47" s="13"/>
      <c r="C47" s="13"/>
      <c r="D47" s="13"/>
      <c r="E47" s="13"/>
      <c r="F47" s="13"/>
      <c r="G47" s="13"/>
    </row>
    <row r="48" spans="1:7" ht="28.5" customHeight="1">
      <c r="A48" s="83" t="s">
        <v>28</v>
      </c>
      <c r="B48" s="83"/>
      <c r="C48" s="83"/>
      <c r="D48" s="83"/>
      <c r="E48" s="83"/>
      <c r="F48" s="83"/>
      <c r="G48" s="83"/>
    </row>
    <row r="49" spans="1:9" ht="13.5">
      <c r="A49" s="13" t="s">
        <v>26</v>
      </c>
      <c r="B49" s="13"/>
      <c r="C49" s="13"/>
      <c r="D49" s="13"/>
      <c r="E49" s="13"/>
      <c r="F49" s="13"/>
      <c r="G49" s="13"/>
      <c r="H49" s="28"/>
      <c r="I49" s="54"/>
    </row>
    <row r="50" spans="1:7" ht="13.5">
      <c r="A50" s="13" t="s">
        <v>27</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sheetProtection/>
  <mergeCells count="4">
    <mergeCell ref="A12:G13"/>
    <mergeCell ref="A46:G46"/>
    <mergeCell ref="A48:G48"/>
    <mergeCell ref="A41:G43"/>
  </mergeCells>
  <printOptions/>
  <pageMargins left="0.77" right="0.75" top="1" bottom="1" header="0.5" footer="0.5"/>
  <pageSetup fitToHeight="1" fitToWidth="1" horizontalDpi="600" verticalDpi="600" orientation="portrait" scale="78"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vidageo</cp:lastModifiedBy>
  <cp:lastPrinted>2015-10-05T22:31:56Z</cp:lastPrinted>
  <dcterms:created xsi:type="dcterms:W3CDTF">1999-06-02T23:29:55Z</dcterms:created>
  <dcterms:modified xsi:type="dcterms:W3CDTF">2015-10-06T19:52:32Z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MVNJMYUWTD6V-707-231</vt:lpwstr>
  </property>
  <property fmtid="{D5CDD505-2E9C-101B-9397-08002B2CF9AE}" pid="4" name="_dlc_DocIdItemGuid">
    <vt:lpwstr>306b69c5-b4aa-4d45-affd-62f323535216</vt:lpwstr>
  </property>
  <property fmtid="{D5CDD505-2E9C-101B-9397-08002B2CF9AE}" pid="5" name="_dlc_DocIdUrl">
    <vt:lpwstr>https://kc1.sharepoint.com/teams/itc/BF/_layouts/15/DocIdRedir.aspx?ID=MVNJMYUWTD6V-707-231, MVNJMYUWTD6V-707-231</vt:lpwstr>
  </property>
</Properties>
</file>