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Note'!$A$1:$G$49</definedName>
  </definedNames>
  <calcPr fullCalcOnLoad="1"/>
</workbook>
</file>

<file path=xl/sharedStrings.xml><?xml version="1.0" encoding="utf-8"?>
<sst xmlns="http://schemas.openxmlformats.org/spreadsheetml/2006/main" count="34" uniqueCount="31">
  <si>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</si>
  <si>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</si>
  <si>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</si>
  <si>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</si>
  <si>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</si>
  <si>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</si>
  <si>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</si>
  <si>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</si>
  <si>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</si>
  <si>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</si>
  <si>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</si>
  <si>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</si>
  <si>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</si>
  <si>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</si>
  <si>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</si>
  <si>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</si>
  <si>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Notes and Assumptions:</t>
  </si>
  <si>
    <t>2015/2016 FISCAL NOTE</t>
  </si>
  <si>
    <t xml:space="preserve">Title:   King County Corrections Guild 2013-2016 Labor Agreement </t>
  </si>
  <si>
    <t>Affected Agency and/or Agencies:   Adult and Juvenile Detention</t>
  </si>
  <si>
    <t>Note Prepared By:  Jo Anne Fox</t>
  </si>
  <si>
    <t>Supplemental appropriation for the King County Corrections Guild 2013-2016 Labor Agreement, including the interest arbitration settlement.</t>
  </si>
  <si>
    <t>General Fund - DAJD</t>
  </si>
  <si>
    <t>A91000</t>
  </si>
  <si>
    <t>Salaries and Benefits</t>
  </si>
  <si>
    <r>
      <t>2</t>
    </r>
    <r>
      <rPr>
        <sz val="10.5"/>
        <rFont val="Cambria"/>
        <family val="1"/>
      </rPr>
      <t xml:space="preserve"> COLA per the 4-year labor agreement:</t>
    </r>
  </si>
  <si>
    <t>Note Reviewed By:   Helene Ellickson</t>
  </si>
  <si>
    <r>
      <t>1</t>
    </r>
    <r>
      <rPr>
        <sz val="10.5"/>
        <rFont val="Cambria"/>
        <family val="1"/>
      </rPr>
      <t xml:space="preserve"> Fiscal impact from the 2013-2016 King County Corrections Guild (KCCG) labor agreement is $15,376,743, including COLA, parking for KCCG members, and reduced monthly ammunition allottments awarded in interest arbitration.  Costs include retro COLA and parking of $5,058,352 and a $10,376,743 impact on the base 2015-2016 biennial budget.</t>
    </r>
  </si>
  <si>
    <t>Parking</t>
  </si>
  <si>
    <r>
      <t>3</t>
    </r>
    <r>
      <rPr>
        <sz val="10.5"/>
        <rFont val="Cambria"/>
        <family val="1"/>
      </rPr>
      <t xml:space="preserve"> Estimated costs for KCCG members' parking:  Retro 2013-14 is $300,000; going forward 2015-16 is $560,617.</t>
    </r>
  </si>
  <si>
    <r>
      <t>4</t>
    </r>
    <r>
      <rPr>
        <sz val="10.5"/>
        <rFont val="Cambria"/>
        <family val="1"/>
      </rPr>
      <t xml:space="preserve"> This supplemental request of $12,723,293 is funded by General Fund fund balance.  In addition, DAJD's existing budget appropriation includes $2,653,450 that will be applied toward the labor agreement costs. 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</si>
</sst>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[$-409]dddd\,\ mmmm\ dd\,\ yyyy"/>
    <numFmt numFmtId="169" formatCode="[$-409]d\-mmm\-yy;@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1"/>
      <name val="Univers"/>
      <family val="0"/>
    </font>
    <font>
      <vertAlign val="superscript"/>
      <sz val="10.5"/>
      <name val="Cambria"/>
      <family val="1"/>
    </font>
    <font>
      <vertAlign val="superscript"/>
      <sz val="10"/>
      <name val="Cambria"/>
      <family val="1"/>
    </font>
    <font>
      <sz val="10.5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Continuous"/>
    </xf>
    <xf numFmtId="15" fontId="4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0" fillId="0" borderId="0" xfId="0" applyFont="1" applyBorder="1" applyAlignment="1">
      <alignment horizontal="right"/>
    </xf>
    <xf numFmtId="10" fontId="11" fillId="0" borderId="0" xfId="0" applyNumberFormat="1" applyFont="1" applyAlignment="1">
      <alignment horizontal="right" wrapText="1"/>
    </xf>
    <xf numFmtId="0" fontId="11" fillId="0" borderId="0" xfId="0" applyFont="1" applyAlignment="1">
      <alignment wrapText="1"/>
    </xf>
    <xf numFmtId="169" fontId="4" fillId="0" borderId="16" xfId="0" applyNumberFormat="1" applyFont="1" applyBorder="1" applyAlignment="1">
      <alignment/>
    </xf>
    <xf numFmtId="0" fontId="4" fillId="33" borderId="39" xfId="0" applyFont="1" applyFill="1" applyBorder="1" applyAlignment="1">
      <alignment horizontal="left" vertical="center" wrapText="1"/>
    </xf>
    <xf numFmtId="0" fontId="4" fillId="33" borderId="40" xfId="0" applyFont="1" applyFill="1" applyBorder="1" applyAlignment="1">
      <alignment horizontal="left" vertical="center" wrapText="1"/>
    </xf>
    <xf numFmtId="0" fontId="4" fillId="33" borderId="41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2.28125" style="0" customWidth="1"/>
    <col min="3" max="7" width="15.7109375" style="0" customWidth="1"/>
  </cols>
  <sheetData>
    <row r="1" spans="1:9" ht="17.25" customHeight="1">
      <c r="A1" s="69" t="s">
        <v>17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7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18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19</v>
      </c>
      <c r="B5" s="13"/>
      <c r="C5" s="13"/>
      <c r="D5" s="13"/>
      <c r="E5" s="13"/>
      <c r="F5" s="13"/>
      <c r="G5" s="14"/>
    </row>
    <row r="6" spans="1:7" ht="18" customHeight="1">
      <c r="A6" s="12" t="s">
        <v>20</v>
      </c>
      <c r="B6" s="13"/>
      <c r="C6" s="13"/>
      <c r="D6" s="13"/>
      <c r="E6" s="13"/>
      <c r="F6" s="13"/>
      <c r="G6" s="14"/>
    </row>
    <row r="7" spans="1:7" ht="18" customHeight="1">
      <c r="A7" s="12" t="s">
        <v>12</v>
      </c>
      <c r="B7" s="70">
        <v>42178</v>
      </c>
      <c r="C7" s="13"/>
      <c r="D7" s="13"/>
      <c r="E7" s="13"/>
      <c r="F7" s="13"/>
      <c r="G7" s="14"/>
    </row>
    <row r="8" spans="1:7" ht="18" customHeight="1">
      <c r="A8" s="12" t="s">
        <v>26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13</v>
      </c>
      <c r="B9" s="76">
        <v>42178</v>
      </c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7" t="s">
        <v>21</v>
      </c>
      <c r="B12" s="78"/>
      <c r="C12" s="78"/>
      <c r="D12" s="78"/>
      <c r="E12" s="78"/>
      <c r="F12" s="78"/>
      <c r="G12" s="79"/>
      <c r="I12" s="53"/>
    </row>
    <row r="13" spans="1:7" ht="19.5" customHeight="1" thickBot="1">
      <c r="A13" s="80"/>
      <c r="B13" s="81"/>
      <c r="C13" s="81"/>
      <c r="D13" s="81"/>
      <c r="E13" s="81"/>
      <c r="F13" s="81"/>
      <c r="G13" s="82"/>
    </row>
    <row r="14" spans="1:7" ht="18" customHeight="1">
      <c r="A14" s="68"/>
      <c r="B14" s="68"/>
      <c r="C14" s="68"/>
      <c r="D14" s="68"/>
      <c r="E14" s="68"/>
      <c r="F14" s="68"/>
      <c r="G14" s="68"/>
    </row>
    <row r="15" spans="1:7" ht="18" customHeight="1" thickBot="1">
      <c r="A15" s="40" t="s">
        <v>0</v>
      </c>
      <c r="B15" s="13"/>
      <c r="C15" s="18"/>
      <c r="D15" s="18"/>
      <c r="E15" s="18"/>
      <c r="F15" s="18"/>
      <c r="G15" s="18"/>
    </row>
    <row r="16" spans="1:9" ht="27">
      <c r="A16" s="30" t="s">
        <v>14</v>
      </c>
      <c r="B16" s="31"/>
      <c r="C16" s="49" t="s">
        <v>5</v>
      </c>
      <c r="D16" s="49" t="s">
        <v>6</v>
      </c>
      <c r="E16" s="49" t="s">
        <v>9</v>
      </c>
      <c r="F16" s="50" t="s">
        <v>10</v>
      </c>
      <c r="G16" s="54" t="s">
        <v>11</v>
      </c>
      <c r="I16" s="52"/>
    </row>
    <row r="17" spans="1:7" ht="18" customHeight="1">
      <c r="A17" s="33"/>
      <c r="B17" s="19"/>
      <c r="C17" s="55"/>
      <c r="D17" s="55"/>
      <c r="E17" s="20"/>
      <c r="F17" s="20"/>
      <c r="G17" s="63"/>
    </row>
    <row r="18" spans="1:7" ht="18" customHeight="1">
      <c r="A18" s="33"/>
      <c r="B18" s="19"/>
      <c r="C18" s="57"/>
      <c r="D18" s="55"/>
      <c r="E18" s="20"/>
      <c r="F18" s="20"/>
      <c r="G18" s="63"/>
    </row>
    <row r="19" spans="1:7" ht="18" customHeight="1">
      <c r="A19" s="33"/>
      <c r="B19" s="19"/>
      <c r="C19" s="57"/>
      <c r="D19" s="55"/>
      <c r="E19" s="20"/>
      <c r="F19" s="20"/>
      <c r="G19" s="63"/>
    </row>
    <row r="20" spans="1:7" ht="18" customHeight="1">
      <c r="A20" s="33"/>
      <c r="B20" s="19"/>
      <c r="C20" s="57"/>
      <c r="D20" s="55"/>
      <c r="E20" s="21"/>
      <c r="F20" s="21"/>
      <c r="G20" s="64"/>
    </row>
    <row r="21" spans="1:7" ht="18" customHeight="1" thickBot="1">
      <c r="A21" s="34"/>
      <c r="B21" s="35" t="s">
        <v>1</v>
      </c>
      <c r="C21" s="58"/>
      <c r="D21" s="58"/>
      <c r="E21" s="48">
        <f>SUM(E17:E20)</f>
        <v>0</v>
      </c>
      <c r="F21" s="48">
        <f>SUM(F17:F20)</f>
        <v>0</v>
      </c>
      <c r="G21" s="62">
        <f>SUM(G17:G20)</f>
        <v>0</v>
      </c>
    </row>
    <row r="22" spans="1:7" ht="18" customHeight="1">
      <c r="A22" s="18"/>
      <c r="B22" s="18"/>
      <c r="C22" s="59"/>
      <c r="D22" s="59"/>
      <c r="E22" s="22"/>
      <c r="F22" s="22"/>
      <c r="G22" s="22"/>
    </row>
    <row r="23" spans="1:7" ht="18" customHeight="1" thickBot="1">
      <c r="A23" s="39" t="s">
        <v>2</v>
      </c>
      <c r="B23" s="13"/>
      <c r="C23" s="60"/>
      <c r="D23" s="59"/>
      <c r="E23" s="18"/>
      <c r="F23" s="18"/>
      <c r="G23" s="18"/>
    </row>
    <row r="24" spans="1:7" ht="16.5" customHeight="1">
      <c r="A24" s="30" t="s">
        <v>14</v>
      </c>
      <c r="B24" s="31"/>
      <c r="C24" s="49" t="s">
        <v>5</v>
      </c>
      <c r="D24" s="32" t="s">
        <v>3</v>
      </c>
      <c r="E24" s="49" t="str">
        <f>E16</f>
        <v>2015/2016</v>
      </c>
      <c r="F24" s="49" t="str">
        <f>F16</f>
        <v>2017/2018</v>
      </c>
      <c r="G24" s="61" t="str">
        <f>G16</f>
        <v>2019/2020</v>
      </c>
    </row>
    <row r="25" spans="1:7" ht="18" customHeight="1">
      <c r="A25" s="33"/>
      <c r="B25" s="23"/>
      <c r="C25" s="55"/>
      <c r="D25" s="55"/>
      <c r="E25" s="51"/>
      <c r="F25" s="51"/>
      <c r="G25" s="65"/>
    </row>
    <row r="26" spans="1:7" ht="18" customHeight="1">
      <c r="A26" s="33" t="s">
        <v>22</v>
      </c>
      <c r="B26" s="23"/>
      <c r="C26" s="57">
        <v>10</v>
      </c>
      <c r="D26" s="55" t="s">
        <v>23</v>
      </c>
      <c r="E26" s="20">
        <v>12723293</v>
      </c>
      <c r="F26" s="20"/>
      <c r="G26" s="63"/>
    </row>
    <row r="27" spans="1:7" ht="18" customHeight="1">
      <c r="A27" s="33"/>
      <c r="B27" s="23"/>
      <c r="C27" s="57"/>
      <c r="D27" s="56"/>
      <c r="E27" s="21"/>
      <c r="F27" s="20"/>
      <c r="G27" s="63"/>
    </row>
    <row r="28" spans="1:7" ht="18" customHeight="1">
      <c r="A28" s="33"/>
      <c r="B28" s="23"/>
      <c r="C28" s="55"/>
      <c r="D28" s="55"/>
      <c r="E28" s="20"/>
      <c r="F28" s="20"/>
      <c r="G28" s="63"/>
    </row>
    <row r="29" spans="1:8" ht="18" customHeight="1" thickBot="1">
      <c r="A29" s="34"/>
      <c r="B29" s="35" t="s">
        <v>4</v>
      </c>
      <c r="C29" s="58"/>
      <c r="D29" s="58"/>
      <c r="E29" s="48">
        <f>SUM(E25:E28)</f>
        <v>12723293</v>
      </c>
      <c r="F29" s="48">
        <f>SUM(F25:F28)</f>
        <v>0</v>
      </c>
      <c r="G29" s="62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15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6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3"/>
      <c r="H33" s="26"/>
      <c r="I33" s="26"/>
    </row>
    <row r="34" spans="1:9" ht="18" customHeight="1">
      <c r="A34" s="33" t="s">
        <v>24</v>
      </c>
      <c r="B34" s="19"/>
      <c r="C34" s="19"/>
      <c r="D34" s="23"/>
      <c r="E34" s="20">
        <v>11862676</v>
      </c>
      <c r="F34" s="20"/>
      <c r="G34" s="63"/>
      <c r="H34" s="27"/>
      <c r="I34" s="27"/>
    </row>
    <row r="35" spans="1:9" ht="18" customHeight="1">
      <c r="A35" s="33" t="s">
        <v>28</v>
      </c>
      <c r="B35" s="19"/>
      <c r="C35" s="19"/>
      <c r="D35" s="23"/>
      <c r="E35" s="20">
        <v>860617</v>
      </c>
      <c r="F35" s="20"/>
      <c r="G35" s="63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3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4</v>
      </c>
      <c r="B38" s="35"/>
      <c r="C38" s="35"/>
      <c r="D38" s="38"/>
      <c r="E38" s="48">
        <f>SUM(E33:E37)</f>
        <v>12723293</v>
      </c>
      <c r="F38" s="48">
        <f>SUM(F33:F37)</f>
        <v>0</v>
      </c>
      <c r="G38" s="62">
        <f>SUM(G33:G37)</f>
        <v>0</v>
      </c>
      <c r="H38" s="28"/>
      <c r="I38" s="28"/>
    </row>
    <row r="39" spans="1:9" ht="18" customHeight="1">
      <c r="A39" s="39"/>
      <c r="B39" s="13"/>
      <c r="C39" s="13"/>
      <c r="D39" s="13"/>
      <c r="E39" s="67"/>
      <c r="F39" s="67"/>
      <c r="G39" s="67"/>
      <c r="H39" s="28"/>
      <c r="I39" s="28"/>
    </row>
    <row r="40" spans="1:9" ht="18" customHeight="1">
      <c r="A40" s="13" t="s">
        <v>16</v>
      </c>
      <c r="B40" s="13"/>
      <c r="C40" s="13"/>
      <c r="D40" s="13"/>
      <c r="E40" s="67"/>
      <c r="F40" s="67"/>
      <c r="G40" s="67"/>
      <c r="H40" s="28"/>
      <c r="I40" s="28"/>
    </row>
    <row r="41" spans="1:9" ht="51" customHeight="1">
      <c r="A41" s="83" t="s">
        <v>27</v>
      </c>
      <c r="B41" s="84"/>
      <c r="C41" s="84"/>
      <c r="D41" s="84"/>
      <c r="E41" s="84"/>
      <c r="F41" s="84"/>
      <c r="G41" s="84"/>
      <c r="H41" s="28"/>
      <c r="I41" s="28"/>
    </row>
    <row r="42" spans="1:9" ht="19.5" customHeight="1">
      <c r="A42" s="83" t="s">
        <v>25</v>
      </c>
      <c r="B42" s="84"/>
      <c r="C42" s="84"/>
      <c r="D42" s="84"/>
      <c r="E42" s="84"/>
      <c r="F42" s="84"/>
      <c r="G42" s="84"/>
      <c r="H42" s="28"/>
      <c r="I42" s="28"/>
    </row>
    <row r="43" spans="2:9" s="71" customFormat="1" ht="15.75" customHeight="1">
      <c r="B43" s="73">
        <v>2013</v>
      </c>
      <c r="C43" s="74">
        <v>0.0309</v>
      </c>
      <c r="D43" s="75"/>
      <c r="E43" s="75"/>
      <c r="F43" s="75"/>
      <c r="G43" s="75"/>
      <c r="H43" s="72"/>
      <c r="I43" s="72"/>
    </row>
    <row r="44" spans="2:9" s="71" customFormat="1" ht="15.75" customHeight="1">
      <c r="B44" s="73">
        <v>2014</v>
      </c>
      <c r="C44" s="74">
        <v>0.0267</v>
      </c>
      <c r="D44" s="75"/>
      <c r="E44" s="75"/>
      <c r="F44" s="75"/>
      <c r="G44" s="75"/>
      <c r="H44" s="72"/>
      <c r="I44" s="72"/>
    </row>
    <row r="45" spans="2:9" s="71" customFormat="1" ht="15.75" customHeight="1">
      <c r="B45" s="73">
        <v>2015</v>
      </c>
      <c r="C45" s="74">
        <v>0.02</v>
      </c>
      <c r="D45" s="75"/>
      <c r="E45" s="75"/>
      <c r="F45" s="75"/>
      <c r="G45" s="75"/>
      <c r="H45" s="72"/>
      <c r="I45" s="72"/>
    </row>
    <row r="46" spans="2:9" s="71" customFormat="1" ht="15.75" customHeight="1">
      <c r="B46" s="73">
        <v>2016</v>
      </c>
      <c r="C46" s="74">
        <v>0.025</v>
      </c>
      <c r="D46" s="75"/>
      <c r="E46" s="75"/>
      <c r="F46" s="75"/>
      <c r="G46" s="75"/>
      <c r="H46" s="72"/>
      <c r="I46" s="72"/>
    </row>
    <row r="47" spans="1:9" s="71" customFormat="1" ht="15.75" customHeight="1">
      <c r="A47" s="83" t="s">
        <v>29</v>
      </c>
      <c r="B47" s="84"/>
      <c r="C47" s="84"/>
      <c r="D47" s="84"/>
      <c r="E47" s="84"/>
      <c r="F47" s="84"/>
      <c r="G47" s="84"/>
      <c r="H47" s="72"/>
      <c r="I47" s="72"/>
    </row>
    <row r="48" spans="1:9" ht="36" customHeight="1">
      <c r="A48" s="83" t="s">
        <v>30</v>
      </c>
      <c r="B48" s="84"/>
      <c r="C48" s="84"/>
      <c r="D48" s="84"/>
      <c r="E48" s="84"/>
      <c r="F48" s="84"/>
      <c r="G48" s="84"/>
      <c r="H48" s="28"/>
      <c r="I48" s="28"/>
    </row>
    <row r="49" spans="1:9" ht="18" customHeight="1">
      <c r="A49" s="85"/>
      <c r="B49" s="86"/>
      <c r="C49" s="86"/>
      <c r="D49" s="86"/>
      <c r="E49" s="86"/>
      <c r="F49" s="86"/>
      <c r="G49" s="86"/>
      <c r="H49" s="28"/>
      <c r="I49" s="28"/>
    </row>
    <row r="50" spans="1:9" ht="18" customHeight="1">
      <c r="A50" s="85"/>
      <c r="B50" s="86"/>
      <c r="C50" s="86"/>
      <c r="D50" s="86"/>
      <c r="E50" s="86"/>
      <c r="F50" s="86"/>
      <c r="G50" s="86"/>
      <c r="H50" s="28"/>
      <c r="I50" s="28"/>
    </row>
    <row r="51" spans="1:9" ht="18" customHeight="1">
      <c r="A51" s="85"/>
      <c r="B51" s="86"/>
      <c r="C51" s="86"/>
      <c r="D51" s="86"/>
      <c r="E51" s="86"/>
      <c r="F51" s="86"/>
      <c r="G51" s="86"/>
      <c r="H51" s="28"/>
      <c r="I51" s="28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3.5">
      <c r="A75" s="13"/>
      <c r="B75" s="13"/>
      <c r="C75" s="13"/>
      <c r="D75" s="13"/>
      <c r="E75" s="13"/>
      <c r="F75" s="13"/>
      <c r="G75" s="1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  <row r="424" spans="1:7" ht="12.75">
      <c r="A424" s="53"/>
      <c r="B424" s="53"/>
      <c r="C424" s="53"/>
      <c r="D424" s="53"/>
      <c r="E424" s="53"/>
      <c r="F424" s="53"/>
      <c r="G424" s="53"/>
    </row>
    <row r="425" spans="1:7" ht="12.75">
      <c r="A425" s="53"/>
      <c r="B425" s="53"/>
      <c r="C425" s="53"/>
      <c r="D425" s="53"/>
      <c r="E425" s="53"/>
      <c r="F425" s="53"/>
      <c r="G425" s="53"/>
    </row>
  </sheetData>
  <sheetProtection/>
  <mergeCells count="8">
    <mergeCell ref="A12:G13"/>
    <mergeCell ref="A41:G41"/>
    <mergeCell ref="A48:G48"/>
    <mergeCell ref="A49:G49"/>
    <mergeCell ref="A50:G50"/>
    <mergeCell ref="A51:G51"/>
    <mergeCell ref="A42:G42"/>
    <mergeCell ref="A47:G47"/>
  </mergeCells>
  <printOptions/>
  <pageMargins left="0.77" right="0.75" top="1" bottom="1" header="0.5" footer="0.5"/>
  <pageSetup fitToHeight="1" fitToWidth="1" horizontalDpi="600" verticalDpi="600" orientation="portrait" scale="7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McCaw, Sondra</cp:lastModifiedBy>
  <cp:lastPrinted>2015-06-30T18:26:30Z</cp:lastPrinted>
  <dcterms:created xsi:type="dcterms:W3CDTF">1999-06-02T23:29:55Z</dcterms:created>
  <dcterms:modified xsi:type="dcterms:W3CDTF">2015-06-30T18:26:40Z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