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96" yWindow="108" windowWidth="9372" windowHeight="4308" tabRatio="1000" activeTab="0"/>
  </bookViews>
  <sheets>
    <sheet name="CSP" sheetId="1" r:id="rId1"/>
  </sheets>
  <definedNames>
    <definedName name="_xlnm.Print_Area" localSheetId="0">'CSP'!$A$1:$H$39</definedName>
  </definedNames>
  <calcPr calcId="145621"/>
</workbook>
</file>

<file path=xl/sharedStrings.xml><?xml version="1.0" encoding="utf-8"?>
<sst xmlns="http://schemas.openxmlformats.org/spreadsheetml/2006/main" count="33" uniqueCount="29">
  <si>
    <t>FISCAL NOTE</t>
  </si>
  <si>
    <t xml:space="preserve">  Impact of the above legislation on the fiscal affairs of King County is estimated to be:</t>
  </si>
  <si>
    <t>Revenue to:</t>
  </si>
  <si>
    <t>Fund/Agency</t>
  </si>
  <si>
    <t xml:space="preserve">Fund </t>
  </si>
  <si>
    <t xml:space="preserve">Revenue </t>
  </si>
  <si>
    <t>Source</t>
  </si>
  <si>
    <t xml:space="preserve">TOTAL </t>
  </si>
  <si>
    <t>Expenditures from:</t>
  </si>
  <si>
    <t>Department</t>
  </si>
  <si>
    <t>TOTAL</t>
  </si>
  <si>
    <t>Expenditures by Categories</t>
  </si>
  <si>
    <t>Note Prepared By:  Darren Greve</t>
  </si>
  <si>
    <t xml:space="preserve">Note Reviewed By:  Sheri Coen </t>
  </si>
  <si>
    <t>Affected Agency and/or Agencies:   Water and Land Resources Division, Department of Natural Resources and Parks</t>
  </si>
  <si>
    <t>WLR TDR Bank</t>
  </si>
  <si>
    <r>
      <t>KC TDR Bank</t>
    </r>
    <r>
      <rPr>
        <vertAlign val="superscript"/>
        <sz val="12"/>
        <rFont val="Calibri"/>
        <family val="2"/>
        <scheme val="minor"/>
      </rPr>
      <t xml:space="preserve"> </t>
    </r>
    <r>
      <rPr>
        <sz val="12"/>
        <rFont val="Calibri"/>
        <family val="2"/>
        <scheme val="minor"/>
      </rPr>
      <t>/ DNRP (1)</t>
    </r>
  </si>
  <si>
    <t>Notes:</t>
  </si>
  <si>
    <t xml:space="preserve">Conservation Futures Levy Subfund (2) </t>
  </si>
  <si>
    <r>
      <t>KC TDR Bank</t>
    </r>
    <r>
      <rPr>
        <vertAlign val="superscript"/>
        <sz val="12"/>
        <rFont val="Calibri"/>
        <family val="2"/>
        <scheme val="minor"/>
      </rPr>
      <t xml:space="preserve"> </t>
    </r>
    <r>
      <rPr>
        <sz val="12"/>
        <rFont val="Calibri"/>
        <family val="2"/>
        <scheme val="minor"/>
      </rPr>
      <t xml:space="preserve">/ DNRP (3) </t>
    </r>
  </si>
  <si>
    <t>see  note 3</t>
  </si>
  <si>
    <t>Salary &amp; benefits</t>
  </si>
  <si>
    <t>Supplies &amp; services</t>
  </si>
  <si>
    <t>Capital outlay</t>
  </si>
  <si>
    <t>Title: Conservation Futures Transfer of Development Rights Interlocal Agreement Authorization - City of Normandy Park</t>
  </si>
  <si>
    <t>Ordinance No.   2014--XXXX</t>
  </si>
  <si>
    <t>1. Revenues will occur through in-city developer purchases of 75 Rural Transfer of Development Rights (TDRs); TDR sales are expected to begin in 2016 at a rate of 10 TDRs per year. It is estimated that half of the 75, or 38 TDRs, will be sold by the County TDR bank. The total revenue to the County TDR bank for sale of 38 TDRs is expected to be $1.52 million.</t>
  </si>
  <si>
    <t>2. No new appropriation. Council approved allocation of funds through Ordinance 15652, Project # 315620, and 315600.</t>
  </si>
  <si>
    <t>3. The TDR bank will use the proceeds from previous sales to acquire additional development rights for land protection and provide the City of Normandy Park with Phase II amenity funds; this will occur as revenues are received.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</si>
</sst>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3">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sz val="8"/>
      <name val="Arial"/>
      <family val="2"/>
    </font>
    <font>
      <sz val="11"/>
      <name val="Univers"/>
      <family val="2"/>
    </font>
    <font>
      <sz val="12"/>
      <name val="Calibri"/>
      <family val="2"/>
      <scheme val="minor"/>
    </font>
    <font>
      <vertAlign val="superscript"/>
      <sz val="12"/>
      <name val="Calibri"/>
      <family val="2"/>
      <scheme val="minor"/>
    </font>
    <font>
      <sz val="11"/>
      <name val="Arial"/>
      <family val="2"/>
    </font>
    <font>
      <sz val="11"/>
      <name val="Calibri"/>
      <family val="2"/>
      <scheme val="minor"/>
    </font>
  </fonts>
  <fills count="2">
    <fill>
      <patternFill/>
    </fill>
    <fill>
      <patternFill patternType="gray125"/>
    </fill>
  </fills>
  <borders count="33">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
      <left style="medium"/>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3" fontId="1" fillId="0" borderId="10" xfId="0" applyNumberFormat="1" applyFont="1" applyBorder="1"/>
    <xf numFmtId="164"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3" fontId="1" fillId="0" borderId="12" xfId="0" applyNumberFormat="1" applyFont="1" applyBorder="1"/>
    <xf numFmtId="3" fontId="1" fillId="0" borderId="12" xfId="0" applyNumberFormat="1" applyFont="1" applyBorder="1" applyAlignment="1">
      <alignment horizontal="right"/>
    </xf>
    <xf numFmtId="0" fontId="1" fillId="0" borderId="13" xfId="0" applyFont="1" applyBorder="1"/>
    <xf numFmtId="0" fontId="1" fillId="0" borderId="14" xfId="0" applyFont="1" applyBorder="1"/>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xf numFmtId="3" fontId="1" fillId="0" borderId="19" xfId="0" applyNumberFormat="1" applyFont="1" applyBorder="1"/>
    <xf numFmtId="3" fontId="1" fillId="0" borderId="19" xfId="0" applyNumberFormat="1" applyFont="1" applyBorder="1" applyAlignment="1">
      <alignment horizontal="right"/>
    </xf>
    <xf numFmtId="0" fontId="1" fillId="0" borderId="20" xfId="0" applyFont="1" applyBorder="1"/>
    <xf numFmtId="0" fontId="1" fillId="0" borderId="21" xfId="0" applyFont="1" applyBorder="1"/>
    <xf numFmtId="0" fontId="1" fillId="0" borderId="22" xfId="0" applyFont="1" applyBorder="1"/>
    <xf numFmtId="0" fontId="1" fillId="0" borderId="14" xfId="0" applyFont="1" applyBorder="1" applyAlignment="1">
      <alignment horizontal="center"/>
    </xf>
    <xf numFmtId="0" fontId="1" fillId="0" borderId="23" xfId="0" applyFont="1" applyBorder="1" applyAlignment="1">
      <alignment horizontal="center"/>
    </xf>
    <xf numFmtId="0" fontId="1" fillId="0" borderId="24" xfId="0" applyFont="1" applyBorder="1"/>
    <xf numFmtId="0" fontId="3" fillId="0" borderId="0" xfId="0" applyFont="1" applyBorder="1"/>
    <xf numFmtId="0" fontId="3" fillId="0" borderId="0" xfId="0" applyFont="1"/>
    <xf numFmtId="0" fontId="4" fillId="0" borderId="0" xfId="0" applyFont="1" applyAlignment="1">
      <alignment horizontal="centerContinuous"/>
    </xf>
    <xf numFmtId="0" fontId="1" fillId="0" borderId="25" xfId="0" applyFont="1" applyBorder="1"/>
    <xf numFmtId="0" fontId="1" fillId="0" borderId="26" xfId="0" applyFont="1" applyBorder="1"/>
    <xf numFmtId="0" fontId="1" fillId="0" borderId="27" xfId="0" applyFont="1" applyBorder="1"/>
    <xf numFmtId="3" fontId="1" fillId="0" borderId="28" xfId="0" applyNumberFormat="1" applyFont="1" applyBorder="1"/>
    <xf numFmtId="3" fontId="1" fillId="0" borderId="29" xfId="0" applyNumberFormat="1" applyFont="1" applyBorder="1"/>
    <xf numFmtId="3" fontId="1" fillId="0" borderId="30" xfId="0" applyNumberFormat="1" applyFont="1" applyBorder="1"/>
    <xf numFmtId="165" fontId="1" fillId="0" borderId="10" xfId="18" applyNumberFormat="1" applyFont="1" applyBorder="1"/>
    <xf numFmtId="3" fontId="1" fillId="0" borderId="0" xfId="0" applyNumberFormat="1" applyFont="1" applyBorder="1"/>
    <xf numFmtId="0" fontId="5" fillId="0" borderId="10" xfId="0" applyFont="1" applyBorder="1" applyAlignment="1">
      <alignment horizontal="center"/>
    </xf>
    <xf numFmtId="0" fontId="5" fillId="0" borderId="12" xfId="0" applyFont="1" applyBorder="1" applyAlignment="1">
      <alignment horizontal="center"/>
    </xf>
    <xf numFmtId="0" fontId="5" fillId="0" borderId="19" xfId="0" applyFont="1" applyBorder="1" applyAlignment="1">
      <alignment horizontal="center"/>
    </xf>
    <xf numFmtId="3" fontId="3" fillId="0" borderId="22" xfId="0" applyNumberFormat="1" applyFont="1" applyBorder="1"/>
    <xf numFmtId="3" fontId="3" fillId="0" borderId="31" xfId="0" applyNumberFormat="1" applyFont="1" applyBorder="1"/>
    <xf numFmtId="164" fontId="1" fillId="0" borderId="10" xfId="0" applyNumberFormat="1" applyFont="1" applyBorder="1" applyAlignment="1">
      <alignment horizontal="right"/>
    </xf>
    <xf numFmtId="3" fontId="6" fillId="0" borderId="10" xfId="0" applyNumberFormat="1" applyFont="1" applyBorder="1" applyAlignment="1">
      <alignment horizontal="right"/>
    </xf>
    <xf numFmtId="0" fontId="1" fillId="0" borderId="10" xfId="0" applyFont="1" applyBorder="1" applyAlignment="1" quotePrefix="1">
      <alignment horizontal="center"/>
    </xf>
    <xf numFmtId="0" fontId="8" fillId="0" borderId="0" xfId="0" applyFont="1"/>
    <xf numFmtId="0" fontId="9" fillId="0" borderId="32" xfId="0" applyFont="1" applyBorder="1" applyAlignment="1">
      <alignment horizontal="left" vertical="center"/>
    </xf>
    <xf numFmtId="0" fontId="9" fillId="0" borderId="10" xfId="0" applyFont="1" applyFill="1" applyBorder="1" applyAlignment="1">
      <alignment horizontal="center"/>
    </xf>
    <xf numFmtId="0" fontId="9" fillId="0" borderId="10" xfId="0" applyFont="1" applyBorder="1"/>
    <xf numFmtId="0" fontId="12" fillId="0" borderId="18" xfId="0" applyFont="1" applyBorder="1"/>
    <xf numFmtId="0" fontId="8" fillId="0" borderId="0" xfId="0" applyFont="1" applyAlignment="1">
      <alignment horizontal="left" vertical="center"/>
    </xf>
    <xf numFmtId="0" fontId="11" fillId="0" borderId="0" xfId="0" applyNumberFormat="1" applyFont="1" applyAlignment="1">
      <alignment horizontal="left" wrapText="1"/>
    </xf>
    <xf numFmtId="0" fontId="8"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abSelected="1" zoomScale="75" zoomScaleNormal="75" workbookViewId="0" topLeftCell="A28">
      <selection activeCell="A38" sqref="A38:H39"/>
    </sheetView>
  </sheetViews>
  <sheetFormatPr defaultColWidth="9.140625" defaultRowHeight="12.75"/>
  <cols>
    <col min="1" max="1" width="16.00390625" style="0" customWidth="1"/>
    <col min="2" max="2" width="17.140625" style="0" customWidth="1"/>
    <col min="3" max="3" width="11.421875" style="0" customWidth="1"/>
    <col min="4" max="4" width="20.57421875" style="0" bestFit="1" customWidth="1"/>
    <col min="5" max="5" width="14.8515625" style="0" customWidth="1"/>
    <col min="6" max="6" width="13.57421875" style="0" customWidth="1"/>
    <col min="7" max="7" width="13.7109375" style="0" customWidth="1"/>
    <col min="8" max="8" width="14.140625" style="0" customWidth="1"/>
  </cols>
  <sheetData>
    <row r="1" spans="1:10" ht="15.6">
      <c r="A1" s="1"/>
      <c r="B1" s="2"/>
      <c r="C1" s="2"/>
      <c r="D1" s="51" t="s">
        <v>0</v>
      </c>
      <c r="E1" s="3"/>
      <c r="F1" s="2"/>
      <c r="G1" s="2"/>
      <c r="H1" s="2"/>
      <c r="I1" s="1"/>
      <c r="J1" s="1"/>
    </row>
    <row r="2" spans="1:9" ht="14.4" thickBot="1">
      <c r="A2" s="32"/>
      <c r="B2" s="3"/>
      <c r="C2" s="3"/>
      <c r="D2" s="3"/>
      <c r="E2" s="3"/>
      <c r="F2" s="3"/>
      <c r="G2" s="3"/>
      <c r="H2" s="3"/>
      <c r="I2" s="4"/>
    </row>
    <row r="3" spans="1:9" ht="18" customHeight="1" thickTop="1">
      <c r="A3" s="5" t="s">
        <v>25</v>
      </c>
      <c r="B3" s="6"/>
      <c r="C3" s="7"/>
      <c r="D3" s="7"/>
      <c r="E3" s="7"/>
      <c r="F3" s="7"/>
      <c r="G3" s="7"/>
      <c r="H3" s="8"/>
      <c r="I3" s="4"/>
    </row>
    <row r="4" spans="1:9" ht="18" customHeight="1">
      <c r="A4" s="9" t="s">
        <v>24</v>
      </c>
      <c r="B4" s="10"/>
      <c r="C4" s="11"/>
      <c r="D4" s="11"/>
      <c r="E4" s="11"/>
      <c r="F4" s="11"/>
      <c r="G4" s="11"/>
      <c r="H4" s="12"/>
      <c r="I4" s="4"/>
    </row>
    <row r="5" spans="1:8" ht="18" customHeight="1">
      <c r="A5" s="13" t="s">
        <v>14</v>
      </c>
      <c r="B5" s="14"/>
      <c r="C5" s="14"/>
      <c r="D5" s="14"/>
      <c r="E5" s="14"/>
      <c r="F5" s="14"/>
      <c r="G5" s="14"/>
      <c r="H5" s="15"/>
    </row>
    <row r="6" spans="1:8" ht="18" customHeight="1">
      <c r="A6" s="13" t="s">
        <v>12</v>
      </c>
      <c r="B6" s="14"/>
      <c r="C6" s="14"/>
      <c r="D6" s="14"/>
      <c r="E6" s="14"/>
      <c r="F6" s="14"/>
      <c r="G6" s="14"/>
      <c r="H6" s="15"/>
    </row>
    <row r="7" spans="1:8" ht="18" customHeight="1" thickBot="1">
      <c r="A7" s="16" t="s">
        <v>13</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0" t="s">
        <v>2</v>
      </c>
      <c r="B10" s="14"/>
      <c r="C10" s="19"/>
      <c r="D10" s="19"/>
      <c r="E10" s="19"/>
      <c r="F10" s="19"/>
      <c r="G10" s="19"/>
      <c r="H10" s="19"/>
    </row>
    <row r="11" spans="1:8" ht="18" customHeight="1">
      <c r="A11" s="35" t="s">
        <v>3</v>
      </c>
      <c r="B11" s="36"/>
      <c r="C11" s="37" t="s">
        <v>4</v>
      </c>
      <c r="D11" s="37" t="s">
        <v>5</v>
      </c>
      <c r="E11" s="37">
        <v>2014</v>
      </c>
      <c r="F11" s="37">
        <v>2015</v>
      </c>
      <c r="G11" s="38">
        <v>2016</v>
      </c>
      <c r="H11" s="39">
        <v>2017</v>
      </c>
    </row>
    <row r="12" spans="1:8" ht="18" customHeight="1">
      <c r="A12" s="40"/>
      <c r="B12" s="20"/>
      <c r="C12" s="21"/>
      <c r="D12" s="21" t="s">
        <v>6</v>
      </c>
      <c r="E12" s="60"/>
      <c r="F12" s="60"/>
      <c r="G12" s="61"/>
      <c r="H12" s="62"/>
    </row>
    <row r="13" spans="1:8" ht="18" customHeight="1">
      <c r="A13" s="69" t="s">
        <v>16</v>
      </c>
      <c r="B13" s="71"/>
      <c r="C13" s="23">
        <v>3691</v>
      </c>
      <c r="D13" s="70" t="s">
        <v>15</v>
      </c>
      <c r="E13" s="22">
        <v>0</v>
      </c>
      <c r="F13" s="22">
        <v>0</v>
      </c>
      <c r="G13" s="22">
        <v>0</v>
      </c>
      <c r="H13" s="41">
        <v>400000</v>
      </c>
    </row>
    <row r="14" spans="1:8" ht="18" customHeight="1">
      <c r="A14" s="40"/>
      <c r="B14" s="20"/>
      <c r="C14" s="65"/>
      <c r="D14" s="21"/>
      <c r="E14" s="22"/>
      <c r="F14" s="22"/>
      <c r="G14" s="33"/>
      <c r="H14" s="41">
        <f>G14*1.03</f>
        <v>0</v>
      </c>
    </row>
    <row r="15" spans="1:8" ht="18" customHeight="1">
      <c r="A15" s="40"/>
      <c r="B15" s="20"/>
      <c r="C15" s="65"/>
      <c r="D15" s="21"/>
      <c r="E15" s="24"/>
      <c r="F15" s="24"/>
      <c r="G15" s="34"/>
      <c r="H15" s="42"/>
    </row>
    <row r="16" spans="1:8" ht="18" customHeight="1" thickBot="1">
      <c r="A16" s="43"/>
      <c r="B16" s="44" t="s">
        <v>7</v>
      </c>
      <c r="C16" s="45"/>
      <c r="D16" s="45"/>
      <c r="E16" s="63">
        <f>SUM(E13:E15)</f>
        <v>0</v>
      </c>
      <c r="F16" s="63">
        <f>F13+F14</f>
        <v>0</v>
      </c>
      <c r="G16" s="63">
        <f>G13+G14</f>
        <v>0</v>
      </c>
      <c r="H16" s="64">
        <f>H13+H14</f>
        <v>400000</v>
      </c>
    </row>
    <row r="17" spans="1:8" ht="18" customHeight="1">
      <c r="A17" s="19"/>
      <c r="B17" s="19"/>
      <c r="C17" s="19"/>
      <c r="D17" s="19"/>
      <c r="E17" s="25"/>
      <c r="F17" s="25"/>
      <c r="G17" s="25"/>
      <c r="H17" s="25"/>
    </row>
    <row r="18" spans="1:8" ht="18" customHeight="1" thickBot="1">
      <c r="A18" s="49" t="s">
        <v>8</v>
      </c>
      <c r="B18" s="14"/>
      <c r="C18" s="14"/>
      <c r="D18" s="19"/>
      <c r="E18" s="19"/>
      <c r="F18" s="19"/>
      <c r="G18" s="19"/>
      <c r="H18" s="19"/>
    </row>
    <row r="19" spans="1:8" ht="18" customHeight="1">
      <c r="A19" s="35" t="s">
        <v>3</v>
      </c>
      <c r="B19" s="36"/>
      <c r="C19" s="37" t="s">
        <v>4</v>
      </c>
      <c r="D19" s="37" t="s">
        <v>9</v>
      </c>
      <c r="E19" s="37">
        <v>2014</v>
      </c>
      <c r="F19" s="37">
        <v>2015</v>
      </c>
      <c r="G19" s="38">
        <v>2016</v>
      </c>
      <c r="H19" s="39">
        <v>2017</v>
      </c>
    </row>
    <row r="20" spans="1:8" ht="18" customHeight="1">
      <c r="A20" s="40"/>
      <c r="B20" s="26"/>
      <c r="C20" s="21"/>
      <c r="D20" s="21"/>
      <c r="E20" s="60"/>
      <c r="F20" s="60"/>
      <c r="G20" s="61"/>
      <c r="H20" s="62"/>
    </row>
    <row r="21" spans="1:8" ht="18" customHeight="1">
      <c r="A21" s="72" t="s">
        <v>18</v>
      </c>
      <c r="B21" s="20"/>
      <c r="C21" s="23">
        <v>3151</v>
      </c>
      <c r="D21" s="67"/>
      <c r="E21" s="22">
        <v>0</v>
      </c>
      <c r="F21" s="22">
        <v>350000</v>
      </c>
      <c r="G21" s="33"/>
      <c r="H21" s="41"/>
    </row>
    <row r="22" spans="1:8" ht="18" customHeight="1">
      <c r="A22" s="69" t="s">
        <v>19</v>
      </c>
      <c r="B22" s="71"/>
      <c r="C22" s="23">
        <v>3691</v>
      </c>
      <c r="D22" s="70" t="s">
        <v>15</v>
      </c>
      <c r="E22" s="22"/>
      <c r="F22" s="22"/>
      <c r="G22" s="33"/>
      <c r="H22" s="41" t="s">
        <v>20</v>
      </c>
    </row>
    <row r="23" spans="1:8" ht="18" customHeight="1">
      <c r="A23" s="40"/>
      <c r="B23" s="26"/>
      <c r="C23" s="65"/>
      <c r="D23" s="21"/>
      <c r="E23" s="24"/>
      <c r="F23" s="22"/>
      <c r="G23" s="33"/>
      <c r="H23" s="41"/>
    </row>
    <row r="24" spans="1:9" ht="18" customHeight="1" thickBot="1">
      <c r="A24" s="43"/>
      <c r="B24" s="44" t="s">
        <v>10</v>
      </c>
      <c r="C24" s="45"/>
      <c r="D24" s="45"/>
      <c r="E24" s="63">
        <f>SUM(E21:E23)</f>
        <v>0</v>
      </c>
      <c r="F24" s="63">
        <f>F21+F22</f>
        <v>350000</v>
      </c>
      <c r="G24" s="63">
        <f>G21+G22</f>
        <v>0</v>
      </c>
      <c r="H24" s="64">
        <v>0</v>
      </c>
      <c r="I24" s="59"/>
    </row>
    <row r="25" spans="1:8" ht="18" customHeight="1">
      <c r="A25" s="19"/>
      <c r="B25" s="19"/>
      <c r="C25" s="19"/>
      <c r="D25" s="19"/>
      <c r="E25" s="25"/>
      <c r="F25" s="25"/>
      <c r="G25" s="25"/>
      <c r="H25" s="25"/>
    </row>
    <row r="26" spans="1:8" ht="18" customHeight="1" thickBot="1">
      <c r="A26" s="49" t="s">
        <v>11</v>
      </c>
      <c r="B26" s="14"/>
      <c r="C26" s="14"/>
      <c r="D26" s="14"/>
      <c r="E26" s="19"/>
      <c r="F26" s="19"/>
      <c r="G26" s="19"/>
      <c r="H26" s="19"/>
    </row>
    <row r="27" spans="1:10" ht="18" customHeight="1">
      <c r="A27" s="35"/>
      <c r="B27" s="36"/>
      <c r="C27" s="46"/>
      <c r="D27" s="47"/>
      <c r="E27" s="37">
        <v>2014</v>
      </c>
      <c r="F27" s="37">
        <v>2015</v>
      </c>
      <c r="G27" s="38">
        <v>2016</v>
      </c>
      <c r="H27" s="39">
        <v>2017</v>
      </c>
      <c r="I27" s="29"/>
      <c r="J27" s="29"/>
    </row>
    <row r="28" spans="1:10" ht="18" customHeight="1">
      <c r="A28" s="40" t="s">
        <v>21</v>
      </c>
      <c r="B28" s="20"/>
      <c r="C28" s="27"/>
      <c r="D28" s="28"/>
      <c r="E28" s="66"/>
      <c r="F28" s="60"/>
      <c r="G28" s="61"/>
      <c r="H28" s="62"/>
      <c r="I28" s="29"/>
      <c r="J28" s="29"/>
    </row>
    <row r="29" spans="1:10" ht="18" customHeight="1">
      <c r="A29" s="40" t="s">
        <v>22</v>
      </c>
      <c r="B29" s="20"/>
      <c r="C29" s="20"/>
      <c r="D29" s="26"/>
      <c r="E29" s="22"/>
      <c r="F29" s="22"/>
      <c r="G29" s="33"/>
      <c r="H29" s="41"/>
      <c r="I29" s="30"/>
      <c r="J29" s="30"/>
    </row>
    <row r="30" spans="1:10" ht="18" customHeight="1">
      <c r="A30" s="40" t="s">
        <v>23</v>
      </c>
      <c r="B30" s="20"/>
      <c r="C30" s="20"/>
      <c r="D30" s="26"/>
      <c r="E30" s="22"/>
      <c r="F30" s="22">
        <v>350000</v>
      </c>
      <c r="G30" s="33"/>
      <c r="H30" s="41"/>
      <c r="I30" s="30"/>
      <c r="J30" s="30"/>
    </row>
    <row r="31" spans="1:8" ht="18" customHeight="1">
      <c r="A31" s="40"/>
      <c r="B31" s="20"/>
      <c r="C31" s="20"/>
      <c r="D31" s="26"/>
      <c r="E31" s="58"/>
      <c r="F31" s="22"/>
      <c r="G31" s="33"/>
      <c r="H31" s="41"/>
    </row>
    <row r="32" spans="1:8" ht="18" customHeight="1">
      <c r="A32" s="52"/>
      <c r="B32" s="53"/>
      <c r="C32" s="53"/>
      <c r="D32" s="54"/>
      <c r="E32" s="55"/>
      <c r="F32" s="55"/>
      <c r="G32" s="56"/>
      <c r="H32" s="57"/>
    </row>
    <row r="33" spans="1:10" ht="18" customHeight="1" thickBot="1">
      <c r="A33" s="43" t="s">
        <v>10</v>
      </c>
      <c r="B33" s="44"/>
      <c r="C33" s="44"/>
      <c r="D33" s="48"/>
      <c r="E33" s="63">
        <f>+E28+E29+E30+E31</f>
        <v>0</v>
      </c>
      <c r="F33" s="63">
        <f>F29+F30+F31</f>
        <v>350000</v>
      </c>
      <c r="G33" s="63">
        <f>G29+G30+G31</f>
        <v>0</v>
      </c>
      <c r="H33" s="64">
        <f>H29+H30+H31</f>
        <v>0</v>
      </c>
      <c r="I33" s="31"/>
      <c r="J33" s="31"/>
    </row>
    <row r="34" spans="1:10" ht="18" customHeight="1">
      <c r="A34" s="68" t="s">
        <v>17</v>
      </c>
      <c r="B34" s="19"/>
      <c r="C34" s="19"/>
      <c r="D34" s="19"/>
      <c r="E34" s="25"/>
      <c r="F34" s="25"/>
      <c r="G34" s="25"/>
      <c r="H34" s="25"/>
      <c r="I34" s="31"/>
      <c r="J34" s="31"/>
    </row>
    <row r="35" spans="1:10" ht="18.6" customHeight="1">
      <c r="A35" s="74" t="s">
        <v>26</v>
      </c>
      <c r="B35" s="74"/>
      <c r="C35" s="74"/>
      <c r="D35" s="74"/>
      <c r="E35" s="74"/>
      <c r="F35" s="74"/>
      <c r="G35" s="74"/>
      <c r="H35" s="74"/>
      <c r="I35" s="31"/>
      <c r="J35" s="31"/>
    </row>
    <row r="36" spans="1:10" ht="25.95" customHeight="1">
      <c r="A36" s="74"/>
      <c r="B36" s="74"/>
      <c r="C36" s="74"/>
      <c r="D36" s="74"/>
      <c r="E36" s="74"/>
      <c r="F36" s="74"/>
      <c r="G36" s="74"/>
      <c r="H36" s="74"/>
      <c r="I36" s="31"/>
      <c r="J36" s="31"/>
    </row>
    <row r="37" spans="1:8" ht="22.95" customHeight="1">
      <c r="A37" s="73" t="s">
        <v>27</v>
      </c>
      <c r="C37" s="19"/>
      <c r="D37" s="19"/>
      <c r="E37" s="19"/>
      <c r="F37" s="19"/>
      <c r="G37" s="19"/>
      <c r="H37" s="19"/>
    </row>
    <row r="38" spans="1:8" ht="13.95" customHeight="1">
      <c r="A38" s="75" t="s">
        <v>28</v>
      </c>
      <c r="B38" s="75"/>
      <c r="C38" s="75"/>
      <c r="D38" s="75"/>
      <c r="E38" s="75"/>
      <c r="F38" s="75"/>
      <c r="G38" s="75"/>
      <c r="H38" s="75"/>
    </row>
    <row r="39" spans="1:8" ht="16.95" customHeight="1">
      <c r="A39" s="75"/>
      <c r="B39" s="75"/>
      <c r="C39" s="75"/>
      <c r="D39" s="75"/>
      <c r="E39" s="75"/>
      <c r="F39" s="75"/>
      <c r="G39" s="75"/>
      <c r="H39" s="75"/>
    </row>
  </sheetData>
  <mergeCells count="2">
    <mergeCell ref="A35:H36"/>
    <mergeCell ref="A38:H39"/>
  </mergeCells>
  <printOptions/>
  <pageMargins left="0.58" right="0.49" top="1" bottom="1" header="0.5" footer="0.5"/>
  <pageSetup fitToHeight="1"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shannonk</cp:lastModifiedBy>
  <cp:lastPrinted>2014-02-24T20:03:49Z</cp:lastPrinted>
  <dcterms:created xsi:type="dcterms:W3CDTF">1999-06-02T23:29:55Z</dcterms:created>
  <dcterms:modified xsi:type="dcterms:W3CDTF">2014-02-25T23:47:47Z</dcterms:modified>
  <cp:category/>
  <cp:version/>
  <cp:contentType/>
  <cp:contentStatus/>
</cp:coreProperties>
</file>