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108" windowWidth="9372" windowHeight="4308" activeTab="0"/>
  </bookViews>
  <sheets>
    <sheet name="NR COLA" sheetId="1" r:id="rId1"/>
  </sheets>
  <definedNames>
    <definedName name="_xlnm.Print_Area" localSheetId="0">'NR COLA'!$A$1:$H$77</definedName>
  </definedNames>
  <calcPr calcId="125725"/>
</workbook>
</file>

<file path=xl/sharedStrings.xml><?xml version="1.0" encoding="utf-8"?>
<sst xmlns="http://schemas.openxmlformats.org/spreadsheetml/2006/main" count="81" uniqueCount="76">
  <si>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</si>
  <si>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</si>
  <si>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</si>
  <si>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</si>
  <si>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</si>
  <si>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</si>
  <si>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</si>
  <si>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Fund </t>
  </si>
  <si>
    <t>Current Year</t>
  </si>
  <si>
    <t>1st Year</t>
  </si>
  <si>
    <t>2nd Year</t>
  </si>
  <si>
    <t>3rd Year</t>
  </si>
  <si>
    <t>Code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</si>
  <si>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</si>
  <si>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</si>
  <si>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</si>
  <si>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</si>
  <si>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</si>
  <si>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</si>
  <si>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All</t>
  </si>
  <si>
    <t>Grey Lewis, Labor Analyst, Human Resources Division</t>
  </si>
  <si>
    <t xml:space="preserve"> CURRENT EXPENSE SUB-FUN </t>
  </si>
  <si>
    <t xml:space="preserve"> COUNTY ROAD FUND        </t>
  </si>
  <si>
    <t xml:space="preserve"> VETERANS RELIEF         </t>
  </si>
  <si>
    <t xml:space="preserve"> DEVELOPMENTAL DISABILIT </t>
  </si>
  <si>
    <t xml:space="preserve"> RECORDER'S O &amp; M FUND   </t>
  </si>
  <si>
    <t xml:space="preserve"> EMERGENCY TELEPHONE E91 </t>
  </si>
  <si>
    <t xml:space="preserve"> MENTAL HEALTH           </t>
  </si>
  <si>
    <t xml:space="preserve"> MIDD                    </t>
  </si>
  <si>
    <t xml:space="preserve"> VETERANS AND FAMILY LEV </t>
  </si>
  <si>
    <t xml:space="preserve"> HUMAN SERVICES LEVY     </t>
  </si>
  <si>
    <t xml:space="preserve"> EMERGENCY MEDICAL SERVI </t>
  </si>
  <si>
    <t xml:space="preserve"> SHARED SERVICES FUND    </t>
  </si>
  <si>
    <t xml:space="preserve"> SURFACE WATER MGT FUND  </t>
  </si>
  <si>
    <t xml:space="preserve"> AUTO FINGERPRINT IDENT  </t>
  </si>
  <si>
    <t xml:space="preserve"> ALCOHOLISM/SUBSTANCE AB </t>
  </si>
  <si>
    <t xml:space="preserve"> YTH SPORTS FAC GRANT FU </t>
  </si>
  <si>
    <t xml:space="preserve"> NOXIOUS WEED CONTROL    </t>
  </si>
  <si>
    <t xml:space="preserve"> DEVLPMNT &amp; ENVRNMNT SVC </t>
  </si>
  <si>
    <t xml:space="preserve"> CHILD &amp; FAM SVC FUND    </t>
  </si>
  <si>
    <t xml:space="preserve"> ANIMAL SERVICES FUND    </t>
  </si>
  <si>
    <t xml:space="preserve"> PARKS OPERATING LEVY    </t>
  </si>
  <si>
    <t xml:space="preserve"> KC FLD CNTRL OPR CONTRA </t>
  </si>
  <si>
    <t>KC MARINE OPER</t>
  </si>
  <si>
    <t xml:space="preserve"> PUBLIC HEALTH           </t>
  </si>
  <si>
    <t xml:space="preserve"> GRANTS FUND             </t>
  </si>
  <si>
    <t xml:space="preserve"> WORK TRAINING PROGRAM   </t>
  </si>
  <si>
    <t xml:space="preserve"> FED HOUSNG &amp; COMM DEV F </t>
  </si>
  <si>
    <t xml:space="preserve"> HOUSING OPPORTUNITY ACQ </t>
  </si>
  <si>
    <t xml:space="preserve"> HOF HOMELESS HOUSING SU </t>
  </si>
  <si>
    <t xml:space="preserve"> OIRM CAPITAL PROJECTS   </t>
  </si>
  <si>
    <t xml:space="preserve"> SOLID WASTE OPERATING   </t>
  </si>
  <si>
    <t xml:space="preserve"> AIRPORT                 </t>
  </si>
  <si>
    <t>RADIO COMM OPRTNG FND</t>
  </si>
  <si>
    <t>WATER QUALITY OPERATING</t>
  </si>
  <si>
    <t>PUBLIC TRANSPORTATION OP</t>
  </si>
  <si>
    <t xml:space="preserve"> SAFETY &amp; WORKERS' COMP  </t>
  </si>
  <si>
    <t xml:space="preserve"> FINANCE &amp; BUS OPERATION </t>
  </si>
  <si>
    <t>OIRM OPERATING FUND</t>
  </si>
  <si>
    <t>KING COUNTY GIS FUND</t>
  </si>
  <si>
    <t>BUSINESS RESOURCE CENTER</t>
  </si>
  <si>
    <t>EMPLOYEE BENEFITS PROGRAM</t>
  </si>
  <si>
    <t xml:space="preserve"> FACILITIES MANAGEMENT S </t>
  </si>
  <si>
    <t xml:space="preserve"> INSURANCE               </t>
  </si>
  <si>
    <t xml:space="preserve"> DATA PROCESSING SERVICE </t>
  </si>
  <si>
    <t>TELECOM SERVICES</t>
  </si>
  <si>
    <t xml:space="preserve"> PUBLIC WORKS EQUIP RENT </t>
  </si>
  <si>
    <t xml:space="preserve"> MOTOR POOL EQUIP RENTAL </t>
  </si>
  <si>
    <t>Salaries (ALL Depts)</t>
  </si>
  <si>
    <t>2014 Cost-of-Living Ordinance (COLA)</t>
  </si>
  <si>
    <t xml:space="preserve">1.  Ordinance Period:  Ordinance effective January 1, 2014
2.  Wage Adjustments and Effective Dates:
CPI:  1.67% COLA effective January 1, 2014
3.  Other Wage-Related Factors:
Step Increase Movement: N/A
PERS/FICA:  Calculated at 16.86%.  PERS2 rate effective Sept 2013, .0921;  FICA .062; Medicare .0145.  </t>
  </si>
  <si>
    <t>HOUSING OPPORTUNITY</t>
  </si>
  <si>
    <t>RADIO COMMUNICATIONS CAPITAL</t>
  </si>
  <si>
    <t>IT CAPITAL</t>
  </si>
  <si>
    <t>COMMUNITY AND HUMAN SERVICES ADMIN</t>
  </si>
  <si>
    <t>T.J. Stutman, Budget Analyst, PSB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</si>
</sst>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4" fillId="0" borderId="0" xfId="0" applyFont="1" applyBorder="1"/>
    <xf numFmtId="0" fontId="5" fillId="0" borderId="0" xfId="0" applyFont="1" applyAlignment="1">
      <alignment horizontal="centerContinuous"/>
    </xf>
    <xf numFmtId="3" fontId="2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4" fillId="0" borderId="24" xfId="0" applyNumberFormat="1" applyFont="1" applyBorder="1"/>
    <xf numFmtId="3" fontId="4" fillId="0" borderId="25" xfId="0" applyNumberFormat="1" applyFont="1" applyBorder="1"/>
    <xf numFmtId="0" fontId="2" fillId="0" borderId="0" xfId="0" applyFont="1" quotePrefix="1"/>
    <xf numFmtId="0" fontId="7" fillId="0" borderId="0" xfId="0" applyFont="1"/>
    <xf numFmtId="0" fontId="7" fillId="0" borderId="0" xfId="0" applyFont="1" quotePrefix="1"/>
    <xf numFmtId="42" fontId="1" fillId="0" borderId="10" xfId="24" applyNumberFormat="1" applyBorder="1">
      <alignment/>
      <protection/>
    </xf>
    <xf numFmtId="42" fontId="7" fillId="0" borderId="10" xfId="0" applyNumberFormat="1" applyFont="1" applyBorder="1" applyAlignment="1">
      <alignment horizontal="center"/>
    </xf>
    <xf numFmtId="0" fontId="1" fillId="0" borderId="10" xfId="22" applyBorder="1">
      <alignment/>
      <protection/>
    </xf>
    <xf numFmtId="0" fontId="1" fillId="0" borderId="10" xfId="20" applyBorder="1" applyAlignment="1">
      <alignment horizontal="center"/>
      <protection/>
    </xf>
    <xf numFmtId="3" fontId="4" fillId="0" borderId="10" xfId="0" applyNumberFormat="1" applyFont="1" applyBorder="1"/>
    <xf numFmtId="42" fontId="10" fillId="0" borderId="10" xfId="0" applyNumberFormat="1" applyFont="1" applyBorder="1" applyAlignment="1">
      <alignment horizontal="center"/>
    </xf>
    <xf numFmtId="42" fontId="4" fillId="2" borderId="10" xfId="16" applyNumberFormat="1" applyFont="1" applyFill="1" applyBorder="1"/>
    <xf numFmtId="0" fontId="1" fillId="0" borderId="10" xfId="22" applyFont="1" applyBorder="1">
      <alignment/>
      <protection/>
    </xf>
    <xf numFmtId="0" fontId="1" fillId="2" borderId="10" xfId="20" applyFill="1" applyBorder="1" applyAlignment="1">
      <alignment horizontal="center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2 3" xfId="23"/>
    <cellStyle name="Normal 4" xfId="24"/>
    <cellStyle name="Normal 2 4" xfId="25"/>
    <cellStyle name="Normal 2 5" xfId="26"/>
    <cellStyle name="Normal 3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64">
      <selection activeCell="A70" sqref="A70"/>
    </sheetView>
  </sheetViews>
  <sheetFormatPr defaultColWidth="9.140625" defaultRowHeight="12.75"/>
  <cols>
    <col min="1" max="1" width="39.14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5.28125" style="0" bestFit="1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4" thickBot="1">
      <c r="A2" s="2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69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 t="s">
        <v>19</v>
      </c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20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75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>
      <c r="A10" s="19"/>
      <c r="B10" s="19"/>
      <c r="C10" s="19"/>
      <c r="D10" s="19"/>
      <c r="E10" s="23"/>
      <c r="F10" s="23"/>
      <c r="G10" s="23"/>
      <c r="H10" s="23"/>
    </row>
    <row r="11" spans="1:8" ht="18" customHeight="1" thickBot="1">
      <c r="A11" s="41" t="s">
        <v>13</v>
      </c>
      <c r="B11" s="14"/>
      <c r="C11" s="14"/>
      <c r="D11" s="19"/>
      <c r="E11" s="19"/>
      <c r="F11" s="19"/>
      <c r="G11" s="19"/>
      <c r="H11" s="19"/>
    </row>
    <row r="12" spans="1:8" ht="18" customHeight="1">
      <c r="A12" s="30" t="s">
        <v>6</v>
      </c>
      <c r="B12" s="31"/>
      <c r="C12" s="32" t="s">
        <v>7</v>
      </c>
      <c r="D12" s="32" t="s">
        <v>14</v>
      </c>
      <c r="E12" s="32" t="s">
        <v>8</v>
      </c>
      <c r="F12" s="32" t="s">
        <v>9</v>
      </c>
      <c r="G12" s="33" t="s">
        <v>10</v>
      </c>
      <c r="H12" s="34" t="s">
        <v>11</v>
      </c>
    </row>
    <row r="13" spans="1:8" ht="18" customHeight="1">
      <c r="A13" s="35"/>
      <c r="B13" s="24"/>
      <c r="C13" s="21" t="s">
        <v>12</v>
      </c>
      <c r="D13" s="21"/>
      <c r="E13" s="44"/>
      <c r="F13" s="44"/>
      <c r="G13" s="45"/>
      <c r="H13" s="46"/>
    </row>
    <row r="14" spans="1:8" ht="18" customHeight="1">
      <c r="A14" s="54" t="s">
        <v>21</v>
      </c>
      <c r="B14" s="22"/>
      <c r="C14" s="55">
        <v>10</v>
      </c>
      <c r="D14" s="21"/>
      <c r="E14" s="44"/>
      <c r="F14" s="52">
        <v>1567931.64</v>
      </c>
      <c r="G14" s="44"/>
      <c r="H14" s="44"/>
    </row>
    <row r="15" spans="1:8" ht="18" customHeight="1">
      <c r="A15" s="54" t="s">
        <v>22</v>
      </c>
      <c r="B15" s="22"/>
      <c r="C15" s="55">
        <v>1030</v>
      </c>
      <c r="D15" s="21"/>
      <c r="E15" s="44"/>
      <c r="F15" s="52">
        <v>18295.78</v>
      </c>
      <c r="G15" s="44"/>
      <c r="H15" s="44"/>
    </row>
    <row r="16" spans="1:8" ht="18" customHeight="1">
      <c r="A16" s="54" t="s">
        <v>23</v>
      </c>
      <c r="B16" s="22"/>
      <c r="C16" s="55">
        <v>1060</v>
      </c>
      <c r="D16" s="21"/>
      <c r="E16" s="44"/>
      <c r="F16" s="52">
        <v>3717.14</v>
      </c>
      <c r="G16" s="44"/>
      <c r="H16" s="44"/>
    </row>
    <row r="17" spans="1:8" ht="18" customHeight="1">
      <c r="A17" s="54" t="s">
        <v>24</v>
      </c>
      <c r="B17" s="22"/>
      <c r="C17" s="55">
        <v>1070</v>
      </c>
      <c r="D17" s="21"/>
      <c r="E17" s="44"/>
      <c r="F17" s="52">
        <v>23022.06</v>
      </c>
      <c r="G17" s="44"/>
      <c r="H17" s="44"/>
    </row>
    <row r="18" spans="1:8" ht="18" customHeight="1">
      <c r="A18" s="59" t="s">
        <v>74</v>
      </c>
      <c r="B18" s="22"/>
      <c r="C18" s="60">
        <v>1080</v>
      </c>
      <c r="D18" s="21"/>
      <c r="E18" s="44"/>
      <c r="F18" s="52">
        <v>28961.63</v>
      </c>
      <c r="G18" s="44"/>
      <c r="H18" s="44"/>
    </row>
    <row r="19" spans="1:8" ht="18" customHeight="1">
      <c r="A19" s="54" t="s">
        <v>25</v>
      </c>
      <c r="B19" s="22"/>
      <c r="C19" s="55">
        <v>1090</v>
      </c>
      <c r="D19" s="21"/>
      <c r="E19" s="44"/>
      <c r="F19" s="52">
        <v>136.97</v>
      </c>
      <c r="G19" s="44"/>
      <c r="H19" s="44"/>
    </row>
    <row r="20" spans="1:8" ht="18" customHeight="1">
      <c r="A20" s="54" t="s">
        <v>26</v>
      </c>
      <c r="B20" s="22"/>
      <c r="C20" s="55">
        <v>1110</v>
      </c>
      <c r="D20" s="21"/>
      <c r="E20" s="44"/>
      <c r="F20" s="52">
        <v>11545.33</v>
      </c>
      <c r="G20" s="44"/>
      <c r="H20" s="44"/>
    </row>
    <row r="21" spans="1:8" ht="18" customHeight="1">
      <c r="A21" s="54" t="s">
        <v>27</v>
      </c>
      <c r="B21" s="22"/>
      <c r="C21" s="55">
        <v>1120</v>
      </c>
      <c r="D21" s="21"/>
      <c r="E21" s="44"/>
      <c r="F21" s="52">
        <v>66562.18</v>
      </c>
      <c r="G21" s="44"/>
      <c r="H21" s="44"/>
    </row>
    <row r="22" spans="1:8" ht="18" customHeight="1">
      <c r="A22" s="54" t="s">
        <v>28</v>
      </c>
      <c r="B22" s="22"/>
      <c r="C22" s="55">
        <v>1135</v>
      </c>
      <c r="D22" s="21"/>
      <c r="E22" s="44"/>
      <c r="F22" s="52">
        <v>62880.27</v>
      </c>
      <c r="G22" s="44"/>
      <c r="H22" s="44"/>
    </row>
    <row r="23" spans="1:8" ht="18" customHeight="1">
      <c r="A23" s="54" t="s">
        <v>29</v>
      </c>
      <c r="B23" s="22"/>
      <c r="C23" s="55">
        <v>1141</v>
      </c>
      <c r="D23" s="21"/>
      <c r="E23" s="44"/>
      <c r="F23" s="52">
        <v>6796.83</v>
      </c>
      <c r="G23" s="44"/>
      <c r="H23" s="44"/>
    </row>
    <row r="24" spans="1:8" ht="18" customHeight="1">
      <c r="A24" s="54" t="s">
        <v>30</v>
      </c>
      <c r="B24" s="22"/>
      <c r="C24" s="55">
        <v>1142</v>
      </c>
      <c r="D24" s="21"/>
      <c r="E24" s="44"/>
      <c r="F24" s="52">
        <v>7929.38</v>
      </c>
      <c r="G24" s="44"/>
      <c r="H24" s="44"/>
    </row>
    <row r="25" spans="1:8" ht="18" customHeight="1">
      <c r="A25" s="54" t="s">
        <v>31</v>
      </c>
      <c r="B25" s="22"/>
      <c r="C25" s="55">
        <v>1190</v>
      </c>
      <c r="D25" s="21"/>
      <c r="E25" s="44"/>
      <c r="F25" s="52">
        <v>26764.19</v>
      </c>
      <c r="G25" s="44"/>
      <c r="H25" s="44"/>
    </row>
    <row r="26" spans="1:8" ht="18" customHeight="1">
      <c r="A26" s="54" t="s">
        <v>32</v>
      </c>
      <c r="B26" s="22"/>
      <c r="C26" s="55">
        <v>1210</v>
      </c>
      <c r="D26" s="21"/>
      <c r="E26" s="44"/>
      <c r="F26" s="52">
        <v>131677.51</v>
      </c>
      <c r="G26" s="44"/>
      <c r="H26" s="44"/>
    </row>
    <row r="27" spans="1:8" ht="18" customHeight="1">
      <c r="A27" s="54" t="s">
        <v>33</v>
      </c>
      <c r="B27" s="22"/>
      <c r="C27" s="55">
        <v>1211</v>
      </c>
      <c r="D27" s="21"/>
      <c r="E27" s="44"/>
      <c r="F27" s="52">
        <v>26117.91</v>
      </c>
      <c r="G27" s="44"/>
      <c r="H27" s="44"/>
    </row>
    <row r="28" spans="1:8" ht="18" customHeight="1">
      <c r="A28" s="54" t="s">
        <v>34</v>
      </c>
      <c r="B28" s="22"/>
      <c r="C28" s="55">
        <v>1220</v>
      </c>
      <c r="D28" s="21"/>
      <c r="E28" s="44"/>
      <c r="F28" s="52">
        <v>2601.74</v>
      </c>
      <c r="G28" s="44"/>
      <c r="H28" s="44"/>
    </row>
    <row r="29" spans="1:8" ht="18" customHeight="1">
      <c r="A29" s="54" t="s">
        <v>35</v>
      </c>
      <c r="B29" s="22"/>
      <c r="C29" s="55">
        <v>1260</v>
      </c>
      <c r="D29" s="21"/>
      <c r="E29" s="44"/>
      <c r="F29" s="52">
        <v>17951.21</v>
      </c>
      <c r="G29" s="44"/>
      <c r="H29" s="44"/>
    </row>
    <row r="30" spans="1:8" ht="18" customHeight="1">
      <c r="A30" s="54" t="s">
        <v>36</v>
      </c>
      <c r="B30" s="22"/>
      <c r="C30" s="55">
        <v>1290</v>
      </c>
      <c r="D30" s="21"/>
      <c r="E30" s="44"/>
      <c r="F30" s="52">
        <v>1890.11</v>
      </c>
      <c r="G30" s="44"/>
      <c r="H30" s="44"/>
    </row>
    <row r="31" spans="1:8" ht="18" customHeight="1">
      <c r="A31" s="54" t="s">
        <v>37</v>
      </c>
      <c r="B31" s="22"/>
      <c r="C31" s="55">
        <v>1311</v>
      </c>
      <c r="D31" s="21"/>
      <c r="E31" s="44"/>
      <c r="F31" s="52">
        <v>15039.9</v>
      </c>
      <c r="G31" s="44"/>
      <c r="H31" s="44"/>
    </row>
    <row r="32" spans="1:8" ht="18" customHeight="1">
      <c r="A32" s="54" t="s">
        <v>38</v>
      </c>
      <c r="B32" s="22"/>
      <c r="C32" s="55">
        <v>1340</v>
      </c>
      <c r="D32" s="21"/>
      <c r="E32" s="44"/>
      <c r="F32" s="52">
        <f>24685.75+4191+2132</f>
        <v>31008.75</v>
      </c>
      <c r="G32" s="44"/>
      <c r="H32" s="44"/>
    </row>
    <row r="33" spans="1:8" ht="18" customHeight="1">
      <c r="A33" s="54" t="s">
        <v>39</v>
      </c>
      <c r="B33" s="22"/>
      <c r="C33" s="55">
        <v>1421</v>
      </c>
      <c r="D33" s="21"/>
      <c r="E33" s="44"/>
      <c r="F33" s="52">
        <v>16010.36</v>
      </c>
      <c r="G33" s="44"/>
      <c r="H33" s="44"/>
    </row>
    <row r="34" spans="1:8" ht="18" customHeight="1">
      <c r="A34" s="54" t="s">
        <v>40</v>
      </c>
      <c r="B34" s="22"/>
      <c r="C34" s="55">
        <v>1431</v>
      </c>
      <c r="D34" s="21"/>
      <c r="E34" s="44"/>
      <c r="F34" s="52">
        <v>11747.08</v>
      </c>
      <c r="G34" s="44"/>
      <c r="H34" s="44"/>
    </row>
    <row r="35" spans="1:8" ht="18" customHeight="1">
      <c r="A35" s="54" t="s">
        <v>41</v>
      </c>
      <c r="B35" s="22"/>
      <c r="C35" s="55">
        <v>1451</v>
      </c>
      <c r="D35" s="21"/>
      <c r="E35" s="44"/>
      <c r="F35" s="52">
        <v>96042.56</v>
      </c>
      <c r="G35" s="44"/>
      <c r="H35" s="44"/>
    </row>
    <row r="36" spans="1:8" ht="18" customHeight="1">
      <c r="A36" s="54" t="s">
        <v>42</v>
      </c>
      <c r="B36" s="22"/>
      <c r="C36" s="55">
        <v>1561</v>
      </c>
      <c r="D36" s="21"/>
      <c r="E36" s="44"/>
      <c r="F36" s="52">
        <v>6548.86</v>
      </c>
      <c r="G36" s="44"/>
      <c r="H36" s="44"/>
    </row>
    <row r="37" spans="1:8" ht="18" customHeight="1">
      <c r="A37" s="54" t="s">
        <v>43</v>
      </c>
      <c r="B37" s="22"/>
      <c r="C37" s="55">
        <v>1591</v>
      </c>
      <c r="D37" s="21"/>
      <c r="E37" s="44"/>
      <c r="F37" s="52">
        <v>12920.52</v>
      </c>
      <c r="G37" s="44"/>
      <c r="H37" s="44"/>
    </row>
    <row r="38" spans="1:8" ht="18" customHeight="1">
      <c r="A38" s="54" t="s">
        <v>44</v>
      </c>
      <c r="B38" s="22"/>
      <c r="C38" s="55">
        <v>1800</v>
      </c>
      <c r="D38" s="21"/>
      <c r="E38" s="44"/>
      <c r="F38" s="52">
        <v>514724.06</v>
      </c>
      <c r="G38" s="44"/>
      <c r="H38" s="44"/>
    </row>
    <row r="39" spans="1:8" ht="18" customHeight="1">
      <c r="A39" s="54" t="s">
        <v>45</v>
      </c>
      <c r="B39" s="22"/>
      <c r="C39" s="55">
        <v>2140</v>
      </c>
      <c r="D39" s="21"/>
      <c r="E39" s="44"/>
      <c r="F39" s="52">
        <v>27384.73</v>
      </c>
      <c r="G39" s="44"/>
      <c r="H39" s="44"/>
    </row>
    <row r="40" spans="1:8" ht="18" customHeight="1">
      <c r="A40" s="54" t="s">
        <v>46</v>
      </c>
      <c r="B40" s="22"/>
      <c r="C40" s="55">
        <v>2240</v>
      </c>
      <c r="D40" s="21"/>
      <c r="E40" s="44"/>
      <c r="F40" s="52">
        <v>28986.49</v>
      </c>
      <c r="G40" s="44"/>
      <c r="H40" s="44"/>
    </row>
    <row r="41" spans="1:8" ht="18" customHeight="1">
      <c r="A41" s="54" t="s">
        <v>47</v>
      </c>
      <c r="B41" s="22"/>
      <c r="C41" s="55">
        <v>2460</v>
      </c>
      <c r="D41" s="21"/>
      <c r="E41" s="44"/>
      <c r="F41" s="52">
        <v>41332.2</v>
      </c>
      <c r="G41" s="44"/>
      <c r="H41" s="44"/>
    </row>
    <row r="42" spans="1:8" ht="18" customHeight="1">
      <c r="A42" s="59" t="s">
        <v>71</v>
      </c>
      <c r="B42" s="22"/>
      <c r="C42" s="60">
        <v>2464</v>
      </c>
      <c r="D42" s="21"/>
      <c r="E42" s="44"/>
      <c r="F42" s="52">
        <v>8030.06</v>
      </c>
      <c r="G42" s="44"/>
      <c r="H42" s="44"/>
    </row>
    <row r="43" spans="1:8" ht="18" customHeight="1">
      <c r="A43" s="54" t="s">
        <v>48</v>
      </c>
      <c r="B43" s="22"/>
      <c r="C43" s="60">
        <v>3220</v>
      </c>
      <c r="D43" s="21"/>
      <c r="E43" s="44"/>
      <c r="F43" s="52">
        <v>0</v>
      </c>
      <c r="G43" s="44"/>
      <c r="H43" s="44"/>
    </row>
    <row r="44" spans="1:8" ht="18" customHeight="1">
      <c r="A44" s="54" t="s">
        <v>49</v>
      </c>
      <c r="B44" s="22"/>
      <c r="C44" s="60">
        <v>3221</v>
      </c>
      <c r="D44" s="21"/>
      <c r="E44" s="44"/>
      <c r="F44" s="52">
        <v>59.89</v>
      </c>
      <c r="G44" s="44"/>
      <c r="H44" s="44"/>
    </row>
    <row r="45" spans="1:8" ht="18" customHeight="1">
      <c r="A45" s="59" t="s">
        <v>72</v>
      </c>
      <c r="B45" s="22"/>
      <c r="C45" s="60">
        <v>3473</v>
      </c>
      <c r="D45" s="21"/>
      <c r="E45" s="44"/>
      <c r="F45" s="52">
        <v>2424.58</v>
      </c>
      <c r="G45" s="44"/>
      <c r="H45" s="44"/>
    </row>
    <row r="46" spans="1:8" ht="18" customHeight="1">
      <c r="A46" s="54" t="s">
        <v>50</v>
      </c>
      <c r="B46" s="22"/>
      <c r="C46" s="60">
        <v>3771</v>
      </c>
      <c r="D46" s="21"/>
      <c r="E46" s="44"/>
      <c r="F46" s="52">
        <v>30754.88</v>
      </c>
      <c r="G46" s="44"/>
      <c r="H46" s="44"/>
    </row>
    <row r="47" spans="1:8" ht="18" customHeight="1">
      <c r="A47" s="59" t="s">
        <v>73</v>
      </c>
      <c r="B47" s="22"/>
      <c r="C47" s="60">
        <v>3781</v>
      </c>
      <c r="D47" s="21"/>
      <c r="E47" s="44"/>
      <c r="F47" s="52">
        <v>133.89</v>
      </c>
      <c r="G47" s="44"/>
      <c r="H47" s="44"/>
    </row>
    <row r="48" spans="1:8" ht="18" customHeight="1">
      <c r="A48" s="54" t="s">
        <v>51</v>
      </c>
      <c r="B48" s="22"/>
      <c r="C48" s="55">
        <v>4040</v>
      </c>
      <c r="D48" s="21"/>
      <c r="E48" s="44"/>
      <c r="F48" s="52">
        <v>68486.73</v>
      </c>
      <c r="G48" s="44"/>
      <c r="H48" s="44"/>
    </row>
    <row r="49" spans="1:8" ht="18" customHeight="1">
      <c r="A49" s="54" t="s">
        <v>52</v>
      </c>
      <c r="B49" s="22"/>
      <c r="C49" s="55">
        <v>4290</v>
      </c>
      <c r="D49" s="21"/>
      <c r="E49" s="44"/>
      <c r="F49" s="52">
        <v>26442.29</v>
      </c>
      <c r="G49" s="44"/>
      <c r="H49" s="44"/>
    </row>
    <row r="50" spans="1:8" ht="18" customHeight="1">
      <c r="A50" s="54" t="s">
        <v>53</v>
      </c>
      <c r="B50" s="22"/>
      <c r="C50" s="55">
        <v>4501</v>
      </c>
      <c r="D50" s="21"/>
      <c r="E50" s="44"/>
      <c r="F50" s="52">
        <v>2784.1</v>
      </c>
      <c r="G50" s="44"/>
      <c r="H50" s="44"/>
    </row>
    <row r="51" spans="1:8" ht="18" customHeight="1">
      <c r="A51" s="54" t="s">
        <v>54</v>
      </c>
      <c r="B51" s="22"/>
      <c r="C51" s="55">
        <v>4611</v>
      </c>
      <c r="D51" s="21"/>
      <c r="E51" s="44"/>
      <c r="F51" s="52">
        <v>32070.94</v>
      </c>
      <c r="G51" s="44"/>
      <c r="H51" s="44"/>
    </row>
    <row r="52" spans="1:8" ht="18" customHeight="1">
      <c r="A52" s="54" t="s">
        <v>55</v>
      </c>
      <c r="B52" s="22"/>
      <c r="C52" s="55">
        <v>4641</v>
      </c>
      <c r="D52" s="21"/>
      <c r="E52" s="44"/>
      <c r="F52" s="52">
        <v>112901.57</v>
      </c>
      <c r="G52" s="44"/>
      <c r="H52" s="44"/>
    </row>
    <row r="53" spans="1:8" ht="18" customHeight="1">
      <c r="A53" s="54" t="s">
        <v>56</v>
      </c>
      <c r="B53" s="22"/>
      <c r="C53" s="55">
        <v>5420</v>
      </c>
      <c r="D53" s="21"/>
      <c r="E53" s="44"/>
      <c r="F53" s="52">
        <v>4766.37</v>
      </c>
      <c r="G53" s="44"/>
      <c r="H53" s="44"/>
    </row>
    <row r="54" spans="1:8" ht="18" customHeight="1">
      <c r="A54" s="54" t="s">
        <v>57</v>
      </c>
      <c r="B54" s="22"/>
      <c r="C54" s="55">
        <v>5450</v>
      </c>
      <c r="D54" s="21"/>
      <c r="E54" s="44"/>
      <c r="F54" s="52">
        <v>140997.51</v>
      </c>
      <c r="G54" s="44"/>
      <c r="H54" s="44"/>
    </row>
    <row r="55" spans="1:8" ht="18" customHeight="1">
      <c r="A55" s="54" t="s">
        <v>58</v>
      </c>
      <c r="B55" s="22"/>
      <c r="C55" s="55">
        <v>5471</v>
      </c>
      <c r="D55" s="21"/>
      <c r="E55" s="44"/>
      <c r="F55" s="52">
        <v>36747.87</v>
      </c>
      <c r="G55" s="44"/>
      <c r="H55" s="44"/>
    </row>
    <row r="56" spans="1:8" ht="18" customHeight="1">
      <c r="A56" s="54" t="s">
        <v>59</v>
      </c>
      <c r="B56" s="22"/>
      <c r="C56" s="55">
        <v>5481</v>
      </c>
      <c r="D56" s="21"/>
      <c r="E56" s="44"/>
      <c r="F56" s="52">
        <v>1629.89</v>
      </c>
      <c r="G56" s="44"/>
      <c r="H56" s="44"/>
    </row>
    <row r="57" spans="1:8" ht="18" customHeight="1">
      <c r="A57" s="54" t="s">
        <v>60</v>
      </c>
      <c r="B57" s="22"/>
      <c r="C57" s="55">
        <v>5490</v>
      </c>
      <c r="D57" s="21"/>
      <c r="E57" s="44"/>
      <c r="F57" s="52">
        <v>50153.57</v>
      </c>
      <c r="G57" s="44"/>
      <c r="H57" s="44"/>
    </row>
    <row r="58" spans="1:8" ht="18" customHeight="1">
      <c r="A58" s="54" t="s">
        <v>61</v>
      </c>
      <c r="B58" s="22"/>
      <c r="C58" s="55">
        <v>5500</v>
      </c>
      <c r="D58" s="21"/>
      <c r="E58" s="44"/>
      <c r="F58" s="52">
        <v>21299.32</v>
      </c>
      <c r="G58" s="44"/>
      <c r="H58" s="44"/>
    </row>
    <row r="59" spans="1:8" ht="18" customHeight="1">
      <c r="A59" s="54" t="s">
        <v>62</v>
      </c>
      <c r="B59" s="22"/>
      <c r="C59" s="55">
        <v>5511</v>
      </c>
      <c r="D59" s="21"/>
      <c r="E59" s="44"/>
      <c r="F59" s="52">
        <v>70986.07</v>
      </c>
      <c r="G59" s="44"/>
      <c r="H59" s="44"/>
    </row>
    <row r="60" spans="1:8" ht="18" customHeight="1">
      <c r="A60" s="54" t="s">
        <v>63</v>
      </c>
      <c r="B60" s="22"/>
      <c r="C60" s="55">
        <v>5520</v>
      </c>
      <c r="D60" s="21"/>
      <c r="E60" s="44"/>
      <c r="F60" s="52">
        <v>28928.91</v>
      </c>
      <c r="G60" s="44"/>
      <c r="H60" s="44"/>
    </row>
    <row r="61" spans="1:8" ht="18" customHeight="1">
      <c r="A61" s="54" t="s">
        <v>64</v>
      </c>
      <c r="B61" s="22"/>
      <c r="C61" s="55">
        <v>5531</v>
      </c>
      <c r="D61" s="21"/>
      <c r="E61" s="44"/>
      <c r="F61" s="52">
        <v>27306.48</v>
      </c>
      <c r="G61" s="44"/>
      <c r="H61" s="44"/>
    </row>
    <row r="62" spans="1:8" ht="18" customHeight="1">
      <c r="A62" s="54" t="s">
        <v>65</v>
      </c>
      <c r="B62" s="22"/>
      <c r="C62" s="55">
        <v>5532</v>
      </c>
      <c r="D62" s="21"/>
      <c r="E62" s="44"/>
      <c r="F62" s="52">
        <v>1279.39</v>
      </c>
      <c r="G62" s="44"/>
      <c r="H62" s="44"/>
    </row>
    <row r="63" spans="1:8" ht="18" customHeight="1">
      <c r="A63" s="54" t="s">
        <v>66</v>
      </c>
      <c r="B63" s="22"/>
      <c r="C63" s="55">
        <v>5570</v>
      </c>
      <c r="D63" s="21"/>
      <c r="E63" s="44"/>
      <c r="F63" s="52">
        <v>22466.94</v>
      </c>
      <c r="G63" s="44"/>
      <c r="H63" s="44"/>
    </row>
    <row r="64" spans="1:8" ht="18" customHeight="1">
      <c r="A64" s="54" t="s">
        <v>67</v>
      </c>
      <c r="B64" s="22"/>
      <c r="C64" s="55">
        <v>5580</v>
      </c>
      <c r="D64" s="21"/>
      <c r="E64" s="44"/>
      <c r="F64" s="52">
        <v>1292.8</v>
      </c>
      <c r="G64" s="44"/>
      <c r="H64" s="44"/>
    </row>
    <row r="65" spans="1:8" ht="18" customHeight="1">
      <c r="A65" s="22"/>
      <c r="B65" s="22"/>
      <c r="C65" s="21"/>
      <c r="D65" s="21"/>
      <c r="E65" s="44"/>
      <c r="F65" s="44"/>
      <c r="G65" s="44"/>
      <c r="H65" s="44"/>
    </row>
    <row r="66" spans="1:9" ht="18" customHeight="1">
      <c r="A66" s="22"/>
      <c r="B66" s="22" t="s">
        <v>15</v>
      </c>
      <c r="C66" s="22"/>
      <c r="D66" s="22"/>
      <c r="E66" s="56"/>
      <c r="F66" s="58">
        <f>SUM(F14:F64)</f>
        <v>3498471.44</v>
      </c>
      <c r="G66" s="56"/>
      <c r="H66" s="56"/>
      <c r="I66" s="43"/>
    </row>
    <row r="67" spans="1:8" ht="18" customHeight="1">
      <c r="A67" s="19"/>
      <c r="B67" s="19"/>
      <c r="C67" s="19"/>
      <c r="D67" s="19"/>
      <c r="E67" s="23"/>
      <c r="F67" s="23"/>
      <c r="G67" s="23"/>
      <c r="H67" s="23"/>
    </row>
    <row r="68" spans="1:8" ht="18" customHeight="1" thickBot="1">
      <c r="A68" s="41" t="s">
        <v>16</v>
      </c>
      <c r="B68" s="14"/>
      <c r="C68" s="14"/>
      <c r="D68" s="14"/>
      <c r="E68" s="19"/>
      <c r="F68" s="19"/>
      <c r="G68" s="19"/>
      <c r="H68" s="19"/>
    </row>
    <row r="69" spans="1:10" ht="18" customHeight="1">
      <c r="A69" s="30"/>
      <c r="B69" s="31"/>
      <c r="C69" s="38"/>
      <c r="D69" s="39"/>
      <c r="E69" s="32" t="s">
        <v>8</v>
      </c>
      <c r="F69" s="32" t="s">
        <v>9</v>
      </c>
      <c r="G69" s="33" t="s">
        <v>10</v>
      </c>
      <c r="H69" s="34" t="s">
        <v>11</v>
      </c>
      <c r="I69" s="27"/>
      <c r="J69" s="27"/>
    </row>
    <row r="70" spans="1:10" ht="18" customHeight="1">
      <c r="A70" s="35" t="s">
        <v>68</v>
      </c>
      <c r="B70" s="20"/>
      <c r="C70" s="25"/>
      <c r="D70" s="26"/>
      <c r="E70" s="44"/>
      <c r="F70" s="53">
        <v>3498471</v>
      </c>
      <c r="G70" s="45"/>
      <c r="H70" s="46"/>
      <c r="I70" s="27"/>
      <c r="J70" s="27"/>
    </row>
    <row r="71" spans="1:10" ht="18" customHeight="1" thickBot="1">
      <c r="A71" s="36" t="s">
        <v>15</v>
      </c>
      <c r="B71" s="37"/>
      <c r="C71" s="37"/>
      <c r="D71" s="40"/>
      <c r="E71" s="47"/>
      <c r="F71" s="57">
        <f>F70</f>
        <v>3498471</v>
      </c>
      <c r="G71" s="47"/>
      <c r="H71" s="48"/>
      <c r="I71" s="28"/>
      <c r="J71" s="28"/>
    </row>
    <row r="72" spans="1:10" ht="18" customHeight="1">
      <c r="A72" s="19" t="s">
        <v>17</v>
      </c>
      <c r="B72" s="19"/>
      <c r="C72" s="19"/>
      <c r="D72" s="19"/>
      <c r="E72" s="23"/>
      <c r="F72" s="23"/>
      <c r="G72" s="23"/>
      <c r="H72" s="23"/>
      <c r="I72" s="28"/>
      <c r="J72" s="28"/>
    </row>
    <row r="73" spans="1:10" ht="102" customHeight="1">
      <c r="A73" s="61" t="s">
        <v>70</v>
      </c>
      <c r="B73" s="62"/>
      <c r="C73" s="62"/>
      <c r="D73" s="62"/>
      <c r="E73" s="62"/>
      <c r="F73" s="62"/>
      <c r="G73" s="62"/>
      <c r="H73" s="62"/>
      <c r="I73" s="28"/>
      <c r="J73" s="28"/>
    </row>
    <row r="74" spans="1:10" ht="13.8">
      <c r="A74" s="19"/>
      <c r="C74" s="19"/>
      <c r="D74" s="19"/>
      <c r="E74" s="23"/>
      <c r="F74" s="23"/>
      <c r="G74" s="23"/>
      <c r="H74" s="23"/>
      <c r="I74" s="28"/>
      <c r="J74" s="28"/>
    </row>
    <row r="75" spans="1:8" ht="13.8">
      <c r="A75" s="19"/>
      <c r="C75" s="19"/>
      <c r="D75" s="19"/>
      <c r="E75" s="19"/>
      <c r="F75" s="19"/>
      <c r="G75" s="19"/>
      <c r="H75" s="19"/>
    </row>
    <row r="76" spans="1:8" ht="13.8">
      <c r="A76" s="49"/>
      <c r="B76" s="19"/>
      <c r="C76" s="19"/>
      <c r="D76" s="19"/>
      <c r="E76" s="23"/>
      <c r="F76" s="23"/>
      <c r="G76" s="23"/>
      <c r="H76" s="23"/>
    </row>
    <row r="77" ht="12.75">
      <c r="A77" s="50"/>
    </row>
    <row r="78" ht="12.75">
      <c r="A78" s="51"/>
    </row>
  </sheetData>
  <mergeCells count="1">
    <mergeCell ref="A73:H73"/>
  </mergeCells>
  <printOptions/>
  <pageMargins left="0.77" right="0.75" top="1" bottom="1" header="0.5" footer="0.5"/>
  <pageSetup fitToHeight="1" fitToWidth="1" horizontalDpi="600" verticalDpi="600" orientation="portrait" scale="48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F09F2-932C-4143-90E6-1DBEA0DCD8B6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2013-09-20T16:23:04Z</cp:lastPrinted>
  <dcterms:created xsi:type="dcterms:W3CDTF">1999-06-02T23:29:55Z</dcterms:created>
  <dcterms:modified xsi:type="dcterms:W3CDTF">2013-09-20T16:23:07Z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