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CSP" sheetId="1" r:id="rId1"/>
  </sheets>
  <definedNames>
    <definedName name="_xlnm.Print_Area" localSheetId="0">'CSP'!$A$1:$H$45</definedName>
  </definedNames>
  <calcPr fullCalcOnLoad="1"/>
</workbook>
</file>

<file path=xl/sharedStrings.xml><?xml version="1.0" encoding="utf-8"?>
<sst xmlns="http://schemas.openxmlformats.org/spreadsheetml/2006/main" count="66" uniqueCount="45">
  <si>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</si>
  <si>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</si>
  <si>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</si>
  <si>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</si>
  <si>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</si>
  <si>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</si>
  <si>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</si>
  <si>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</si>
  <si>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</si>
  <si>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</si>
  <si>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</si>
  <si>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</si>
  <si>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</si>
  <si>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</si>
  <si>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</si>
  <si>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</si>
  <si>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</si>
  <si>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</si>
  <si>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</si>
  <si>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</si>
  <si>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</si>
  <si>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:</t>
  </si>
  <si>
    <t>PH, DES/FMD</t>
  </si>
  <si>
    <t>Kate Donley</t>
  </si>
  <si>
    <t>Not Applicable</t>
  </si>
  <si>
    <t>Lease 1182a - EMS Fund/DPH</t>
  </si>
  <si>
    <t>DPH</t>
  </si>
  <si>
    <t>Lease 1182b - EMS Fund/DPH</t>
  </si>
  <si>
    <t>Lease 1182c - EMS Fund/DPH</t>
  </si>
  <si>
    <t>(levy dependent)</t>
  </si>
  <si>
    <t>November 2013 general election.</t>
  </si>
  <si>
    <t>Expenditures by Categories:</t>
  </si>
  <si>
    <t>Account - 55331 - Long Term Leases</t>
  </si>
  <si>
    <t>Inter-Agency Lease Agreement 1182 for Emergency Medical Services in Southern King County</t>
  </si>
  <si>
    <t>FISCAL NOTE A--lease 1182</t>
  </si>
  <si>
    <t>Lease 1182a</t>
  </si>
  <si>
    <t xml:space="preserve">  Rent</t>
  </si>
  <si>
    <t xml:space="preserve">  Maintenance &amp; Replacement of Equipment &amp; Furniture</t>
  </si>
  <si>
    <t>Lease 1182b</t>
  </si>
  <si>
    <t>Lease 1182c</t>
  </si>
  <si>
    <t>1)  Funding for 2nd and 3rd Years dependent on funding of the EMS operating levy by the electorate of King County in the</t>
  </si>
  <si>
    <t>2)  1182a &amp; 1182b rent &amp; maintenance/replacement costs adjust annually based upon current Seattle CPI which is capped at 2.5%.</t>
  </si>
  <si>
    <t>3)  No rent or maintenance/repair cost for lease 1182c in exchange for King County removing mobile home and renovating</t>
  </si>
  <si>
    <t>ground in 2012.  That cost was capped at $2,500.  Mobile home had been used by Medical Services Officer.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</si>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</sst>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/>
    </xf>
    <xf numFmtId="4" fontId="10" fillId="0" borderId="29" xfId="0" applyNumberFormat="1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10" fillId="0" borderId="38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170" fontId="9" fillId="0" borderId="19" xfId="42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B1">
      <selection activeCell="I29" sqref="I2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34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33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21</v>
      </c>
      <c r="D5" s="14" t="s">
        <v>22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23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44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 s="19">
        <v>2013</v>
      </c>
      <c r="F10" s="19">
        <v>2014</v>
      </c>
      <c r="G10" s="19">
        <v>2015</v>
      </c>
      <c r="H10" s="19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24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 s="19">
        <v>2013</v>
      </c>
      <c r="F16" s="19">
        <v>2014</v>
      </c>
      <c r="G16" s="19">
        <v>2015</v>
      </c>
      <c r="H16" s="19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60" t="s">
        <v>29</v>
      </c>
      <c r="H18" s="61" t="s">
        <v>29</v>
      </c>
    </row>
    <row r="19" spans="1:8" ht="18" customHeight="1">
      <c r="A19" s="33" t="s">
        <v>25</v>
      </c>
      <c r="B19" s="24"/>
      <c r="C19" s="21">
        <v>1190</v>
      </c>
      <c r="D19" s="21" t="s">
        <v>26</v>
      </c>
      <c r="E19" s="58">
        <v>11992.5</v>
      </c>
      <c r="F19" s="68">
        <f aca="true" t="shared" si="0" ref="F19:H20">E19*1.025</f>
        <v>12292.312499999998</v>
      </c>
      <c r="G19" s="68">
        <f t="shared" si="0"/>
        <v>12599.620312499997</v>
      </c>
      <c r="H19" s="68">
        <f t="shared" si="0"/>
        <v>12914.610820312497</v>
      </c>
    </row>
    <row r="20" spans="1:8" ht="18" customHeight="1">
      <c r="A20" s="33" t="s">
        <v>27</v>
      </c>
      <c r="B20" s="24"/>
      <c r="C20" s="21">
        <v>1190</v>
      </c>
      <c r="D20" s="21" t="s">
        <v>26</v>
      </c>
      <c r="E20" s="58">
        <v>18454.5</v>
      </c>
      <c r="F20" s="68">
        <f t="shared" si="0"/>
        <v>18915.8625</v>
      </c>
      <c r="G20" s="68">
        <f t="shared" si="0"/>
        <v>19388.759062499998</v>
      </c>
      <c r="H20" s="68">
        <f t="shared" si="0"/>
        <v>19873.478039062495</v>
      </c>
    </row>
    <row r="21" spans="1:8" ht="18" customHeight="1">
      <c r="A21" s="33" t="s">
        <v>28</v>
      </c>
      <c r="B21" s="24"/>
      <c r="C21" s="21">
        <v>1190</v>
      </c>
      <c r="D21" s="21" t="s">
        <v>26</v>
      </c>
      <c r="E21" s="59">
        <v>0</v>
      </c>
      <c r="F21" s="73">
        <v>0</v>
      </c>
      <c r="G21" s="62">
        <v>0</v>
      </c>
      <c r="H21" s="64">
        <v>0</v>
      </c>
    </row>
    <row r="22" spans="1:9" ht="18" customHeight="1" thickBot="1">
      <c r="A22" s="34"/>
      <c r="B22" s="35" t="s">
        <v>18</v>
      </c>
      <c r="C22" s="36"/>
      <c r="D22" s="36"/>
      <c r="E22" s="63">
        <f>SUM(E19:E21)</f>
        <v>30447</v>
      </c>
      <c r="F22" s="63">
        <f>SUM(F19:F21)</f>
        <v>31208.174999999996</v>
      </c>
      <c r="G22" s="63">
        <f>SUM(G19:G21)</f>
        <v>31988.379374999997</v>
      </c>
      <c r="H22" s="63">
        <f>SUM(H19:H21)</f>
        <v>32788.08885937499</v>
      </c>
      <c r="I22" s="43"/>
    </row>
    <row r="23" spans="1:8" ht="18" customHeight="1">
      <c r="A23" s="19"/>
      <c r="B23" s="19"/>
      <c r="C23" s="19"/>
      <c r="D23" s="19"/>
      <c r="E23" s="23"/>
      <c r="F23" s="23"/>
      <c r="G23" s="23"/>
      <c r="H23" s="23"/>
    </row>
    <row r="24" spans="1:8" ht="18" customHeight="1" thickBot="1">
      <c r="A24" s="40" t="s">
        <v>31</v>
      </c>
      <c r="B24" s="14"/>
      <c r="C24" s="14"/>
      <c r="D24" s="14"/>
      <c r="E24" s="19">
        <v>2013</v>
      </c>
      <c r="F24" s="19">
        <v>2014</v>
      </c>
      <c r="G24" s="19">
        <v>2015</v>
      </c>
      <c r="H24" s="19">
        <v>2016</v>
      </c>
    </row>
    <row r="25" spans="1:10" ht="18" customHeight="1">
      <c r="A25" s="28" t="s">
        <v>32</v>
      </c>
      <c r="B25" s="29"/>
      <c r="C25" s="37"/>
      <c r="D25" s="38"/>
      <c r="E25" s="30" t="s">
        <v>9</v>
      </c>
      <c r="F25" s="30" t="s">
        <v>10</v>
      </c>
      <c r="G25" s="31" t="s">
        <v>11</v>
      </c>
      <c r="H25" s="32" t="s">
        <v>12</v>
      </c>
      <c r="I25" s="25"/>
      <c r="J25" s="25"/>
    </row>
    <row r="26" spans="1:10" ht="18" customHeight="1">
      <c r="A26" s="50"/>
      <c r="B26" s="51"/>
      <c r="C26" s="52"/>
      <c r="D26" s="53"/>
      <c r="E26" s="54"/>
      <c r="F26" s="74"/>
      <c r="G26" s="65" t="s">
        <v>29</v>
      </c>
      <c r="H26" s="66" t="s">
        <v>29</v>
      </c>
      <c r="I26" s="25"/>
      <c r="J26" s="25"/>
    </row>
    <row r="27" spans="1:10" ht="18" customHeight="1">
      <c r="A27" s="50" t="s">
        <v>35</v>
      </c>
      <c r="B27" s="51"/>
      <c r="C27" s="52"/>
      <c r="D27" s="53"/>
      <c r="E27" s="54"/>
      <c r="F27" s="74"/>
      <c r="G27" s="65"/>
      <c r="H27" s="66"/>
      <c r="I27" s="25"/>
      <c r="J27" s="25"/>
    </row>
    <row r="28" spans="1:10" ht="18" customHeight="1">
      <c r="A28" s="50" t="s">
        <v>36</v>
      </c>
      <c r="B28" s="51"/>
      <c r="C28" s="52"/>
      <c r="D28" s="53"/>
      <c r="E28" s="72">
        <v>10455</v>
      </c>
      <c r="F28" s="68">
        <f aca="true" t="shared" si="1" ref="F28:H29">E28*1.025</f>
        <v>10716.374999999998</v>
      </c>
      <c r="G28" s="68">
        <f t="shared" si="1"/>
        <v>10984.284374999997</v>
      </c>
      <c r="H28" s="68">
        <f t="shared" si="1"/>
        <v>11258.891484374997</v>
      </c>
      <c r="I28" s="25"/>
      <c r="J28" s="25"/>
    </row>
    <row r="29" spans="1:10" ht="18" customHeight="1">
      <c r="A29" s="50" t="s">
        <v>37</v>
      </c>
      <c r="B29" s="51"/>
      <c r="C29" s="52"/>
      <c r="D29" s="53"/>
      <c r="E29" s="72">
        <v>1537.5</v>
      </c>
      <c r="F29" s="68">
        <f t="shared" si="1"/>
        <v>1575.9374999999998</v>
      </c>
      <c r="G29" s="68">
        <f t="shared" si="1"/>
        <v>1615.3359374999995</v>
      </c>
      <c r="H29" s="68">
        <f t="shared" si="1"/>
        <v>1655.7193359374994</v>
      </c>
      <c r="I29" s="25"/>
      <c r="J29" s="25"/>
    </row>
    <row r="30" spans="1:10" ht="18" customHeight="1">
      <c r="A30" s="50"/>
      <c r="B30" s="51"/>
      <c r="C30" s="52"/>
      <c r="D30" s="53"/>
      <c r="E30" s="72"/>
      <c r="F30" s="68"/>
      <c r="G30" s="69"/>
      <c r="H30" s="70"/>
      <c r="I30" s="25"/>
      <c r="J30" s="25"/>
    </row>
    <row r="31" spans="1:10" ht="18" customHeight="1">
      <c r="A31" s="50" t="s">
        <v>38</v>
      </c>
      <c r="B31" s="51"/>
      <c r="C31" s="52"/>
      <c r="D31" s="53"/>
      <c r="E31" s="72"/>
      <c r="F31" s="68"/>
      <c r="G31" s="69"/>
      <c r="H31" s="70"/>
      <c r="I31" s="25"/>
      <c r="J31" s="25"/>
    </row>
    <row r="32" spans="1:10" ht="18" customHeight="1">
      <c r="A32" s="50" t="s">
        <v>36</v>
      </c>
      <c r="B32" s="51"/>
      <c r="C32" s="52"/>
      <c r="D32" s="53"/>
      <c r="E32" s="72">
        <v>16917</v>
      </c>
      <c r="F32" s="68">
        <f aca="true" t="shared" si="2" ref="F32:H33">E32*1.025</f>
        <v>17339.925</v>
      </c>
      <c r="G32" s="68">
        <f t="shared" si="2"/>
        <v>17773.423124999998</v>
      </c>
      <c r="H32" s="68">
        <f t="shared" si="2"/>
        <v>18217.758703124997</v>
      </c>
      <c r="I32" s="25"/>
      <c r="J32" s="25"/>
    </row>
    <row r="33" spans="1:10" ht="18" customHeight="1">
      <c r="A33" s="50" t="s">
        <v>37</v>
      </c>
      <c r="B33" s="51"/>
      <c r="C33" s="52"/>
      <c r="D33" s="53"/>
      <c r="E33" s="72">
        <v>1537.5</v>
      </c>
      <c r="F33" s="68">
        <f t="shared" si="2"/>
        <v>1575.9374999999998</v>
      </c>
      <c r="G33" s="68">
        <f t="shared" si="2"/>
        <v>1615.3359374999995</v>
      </c>
      <c r="H33" s="68">
        <f t="shared" si="2"/>
        <v>1655.7193359374994</v>
      </c>
      <c r="I33" s="25"/>
      <c r="J33" s="25"/>
    </row>
    <row r="34" spans="1:10" ht="18" customHeight="1">
      <c r="A34" s="50"/>
      <c r="B34" s="51"/>
      <c r="C34" s="52"/>
      <c r="D34" s="53"/>
      <c r="E34" s="67"/>
      <c r="F34" s="68"/>
      <c r="G34" s="69"/>
      <c r="H34" s="70"/>
      <c r="I34" s="25"/>
      <c r="J34" s="25"/>
    </row>
    <row r="35" spans="1:10" ht="18" customHeight="1">
      <c r="A35" s="50" t="s">
        <v>39</v>
      </c>
      <c r="B35" s="51"/>
      <c r="C35" s="52"/>
      <c r="D35" s="53"/>
      <c r="E35" s="67"/>
      <c r="F35" s="68"/>
      <c r="G35" s="69"/>
      <c r="H35" s="70"/>
      <c r="I35" s="25"/>
      <c r="J35" s="25"/>
    </row>
    <row r="36" spans="1:10" ht="18" customHeight="1">
      <c r="A36" s="50" t="s">
        <v>36</v>
      </c>
      <c r="B36" s="51"/>
      <c r="C36" s="52"/>
      <c r="D36" s="53"/>
      <c r="E36" s="72">
        <v>0</v>
      </c>
      <c r="F36" s="68">
        <v>0</v>
      </c>
      <c r="G36" s="69">
        <v>0</v>
      </c>
      <c r="H36" s="70">
        <v>0</v>
      </c>
      <c r="I36" s="25"/>
      <c r="J36" s="25"/>
    </row>
    <row r="37" spans="1:10" ht="18" customHeight="1">
      <c r="A37" s="50" t="s">
        <v>37</v>
      </c>
      <c r="B37" s="51"/>
      <c r="C37" s="52"/>
      <c r="D37" s="53"/>
      <c r="E37" s="85">
        <v>0</v>
      </c>
      <c r="F37" s="82">
        <v>0</v>
      </c>
      <c r="G37" s="83">
        <v>0</v>
      </c>
      <c r="H37" s="84">
        <v>0</v>
      </c>
      <c r="I37" s="25"/>
      <c r="J37" s="25"/>
    </row>
    <row r="38" spans="1:10" ht="18" customHeight="1">
      <c r="A38" s="75"/>
      <c r="B38" s="14"/>
      <c r="C38" s="76"/>
      <c r="D38" s="77"/>
      <c r="E38" s="78"/>
      <c r="F38" s="79"/>
      <c r="G38" s="80"/>
      <c r="H38" s="81"/>
      <c r="I38" s="25"/>
      <c r="J38" s="25"/>
    </row>
    <row r="39" spans="1:10" ht="18" customHeight="1" thickBot="1">
      <c r="A39" s="34" t="s">
        <v>18</v>
      </c>
      <c r="B39" s="35"/>
      <c r="C39" s="35"/>
      <c r="D39" s="39"/>
      <c r="E39" s="71">
        <f>SUM(E28:E38)</f>
        <v>30447</v>
      </c>
      <c r="F39" s="71">
        <f>SUM(F28:F38)</f>
        <v>31208.174999999996</v>
      </c>
      <c r="G39" s="71">
        <f>SUM(G28:G38)</f>
        <v>31988.379374999997</v>
      </c>
      <c r="H39" s="71">
        <f>SUM(H28:H38)</f>
        <v>32788.08885937499</v>
      </c>
      <c r="I39" s="26"/>
      <c r="J39" s="26"/>
    </row>
    <row r="40" spans="1:10" ht="18" customHeight="1">
      <c r="A40" s="19" t="s">
        <v>19</v>
      </c>
      <c r="B40" s="19"/>
      <c r="C40" s="19"/>
      <c r="D40" s="19"/>
      <c r="E40" s="23"/>
      <c r="F40" s="23"/>
      <c r="G40" s="23"/>
      <c r="H40" s="23"/>
      <c r="I40" s="26"/>
      <c r="J40" s="26"/>
    </row>
    <row r="41" ht="12">
      <c r="A41" s="49" t="s">
        <v>40</v>
      </c>
    </row>
    <row r="42" spans="1:9" ht="12">
      <c r="A42" s="88" t="s">
        <v>30</v>
      </c>
      <c r="B42" s="89"/>
      <c r="C42" s="89"/>
      <c r="D42" s="89"/>
      <c r="E42" s="89"/>
      <c r="F42" s="89"/>
      <c r="G42" s="89"/>
      <c r="H42" s="89"/>
      <c r="I42" s="89"/>
    </row>
    <row r="43" spans="1:9" ht="12">
      <c r="A43" s="88" t="s">
        <v>41</v>
      </c>
      <c r="B43" s="89"/>
      <c r="C43" s="89"/>
      <c r="D43" s="89"/>
      <c r="E43" s="89"/>
      <c r="F43" s="89"/>
      <c r="G43" s="89"/>
      <c r="H43" s="89"/>
      <c r="I43" s="89"/>
    </row>
    <row r="44" spans="1:8" ht="12">
      <c r="A44" s="86" t="s">
        <v>42</v>
      </c>
      <c r="B44" s="87"/>
      <c r="C44" s="87"/>
      <c r="D44" s="87"/>
      <c r="E44" s="87"/>
      <c r="F44" s="87"/>
      <c r="G44" s="87"/>
      <c r="H44" s="87"/>
    </row>
    <row r="45" spans="1:8" ht="12">
      <c r="A45" s="86" t="s">
        <v>43</v>
      </c>
      <c r="B45" s="87"/>
      <c r="C45" s="87"/>
      <c r="D45" s="87"/>
      <c r="E45" s="87"/>
      <c r="F45" s="87"/>
      <c r="G45" s="87"/>
      <c r="H45" s="87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2013-06-04T21:27:33Z</cp:lastPrinted>
  <dcterms:created xsi:type="dcterms:W3CDTF">1999-06-02T23:29:55Z</dcterms:created>
  <dcterms:modified xsi:type="dcterms:W3CDTF">2013-07-02T21:18:58Z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YQKKTEHHRR7V-707-121</vt:lpwstr>
  </property>
  <property fmtid="{D5CDD505-2E9C-101B-9397-08002B2CF9AE}" pid="4" name="_dlc_DocIdItemGuid">
    <vt:lpwstr>2ac60a64-2194-4f68-a25c-3471c2e3f6b7</vt:lpwstr>
  </property>
  <property fmtid="{D5CDD505-2E9C-101B-9397-08002B2CF9AE}" pid="5" name="_dlc_DocIdUrl">
    <vt:lpwstr>https://kcmicrosoftonlinecom-38.sharepoint.microsoftonline.com/FMD/legislationinprogress/_layouts/DocIdRedir.aspx?ID=YQKKTEHHRR7V-707-121, YQKKTEHHRR7V-707-121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