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<sst xmlns="http://schemas.openxmlformats.org/spreadsheetml/2006/main" count="45" uniqueCount="33">
  <si>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</si>
  <si>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</si>
  <si>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</si>
  <si>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</si>
  <si>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</si>
  <si>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</si>
  <si>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</si>
  <si>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</si>
  <si>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</si>
  <si>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</si>
  <si>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</si>
  <si>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</si>
  <si>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</si>
  <si>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</si>
  <si>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</si>
  <si>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</si>
  <si>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</si>
  <si>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</si>
  <si>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</si>
  <si>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</si>
  <si>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</si>
  <si>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</si>
  <si>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>- All work is reimbursable.</t>
  </si>
  <si>
    <t>Title:   Interlocal Agreement with the City of Auburn for the Provision of Road Maintenance Services</t>
  </si>
  <si>
    <t>Affected Agency and/or Agencies:  Road Services Division and the City of Auburn</t>
  </si>
  <si>
    <t>Note Prepared By:  Rey Sugui</t>
  </si>
  <si>
    <t>- The City of Auburn will pay actual costs, including administrative overhead, for all work performed by RSD.</t>
  </si>
  <si>
    <t>Labor</t>
  </si>
  <si>
    <t>Materials</t>
  </si>
  <si>
    <t>Equipment</t>
  </si>
  <si>
    <t>This fiscal note is illustrative of costs and does not require supplemental budget authority.</t>
  </si>
  <si>
    <t>Reimbursable fee for services</t>
  </si>
  <si>
    <t xml:space="preserve">- The City is requesting bridge inspections and pavement striping and markings services totaling $135,000 for 2012.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</si>
</sst>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  <numFmt numFmtId="167" formatCode="[$-409]dddd\,\ mmmm\ dd\,\ yyyy"/>
    <numFmt numFmtId="168" formatCode="[$-409]h:mm:ss\ AM/PM"/>
    <numFmt numFmtId="169" formatCode="0.000"/>
    <numFmt numFmtId="170" formatCode="0.0"/>
    <numFmt numFmtId="171" formatCode="_(* #,##0.0_);_(* \(#,##0.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7" fillId="0" borderId="0" xfId="0" applyFont="1" applyAlignment="1">
      <alignment/>
    </xf>
    <xf numFmtId="166" fontId="2" fillId="0" borderId="19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7" fillId="0" borderId="19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 wrapText="1"/>
    </xf>
    <xf numFmtId="44" fontId="2" fillId="0" borderId="19" xfId="44" applyFont="1" applyBorder="1" applyAlignment="1">
      <alignment/>
    </xf>
    <xf numFmtId="44" fontId="2" fillId="0" borderId="21" xfId="44" applyFont="1" applyBorder="1" applyAlignment="1">
      <alignment/>
    </xf>
    <xf numFmtId="0" fontId="4" fillId="0" borderId="31" xfId="44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165" fontId="7" fillId="0" borderId="19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5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37.5" customHeight="1">
      <c r="A13" s="42" t="s">
        <v>20</v>
      </c>
      <c r="B13" s="20"/>
      <c r="C13" s="24">
        <v>103</v>
      </c>
      <c r="D13" s="74" t="s">
        <v>31</v>
      </c>
      <c r="E13" s="70">
        <v>135000</v>
      </c>
      <c r="F13" s="75"/>
      <c r="G13" s="76"/>
      <c r="H13" s="43"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71">
        <f>E13+E14</f>
        <v>135000</v>
      </c>
      <c r="F16" s="78">
        <v>0</v>
      </c>
      <c r="G16" s="78"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21</v>
      </c>
      <c r="C21" s="24">
        <v>103</v>
      </c>
      <c r="D21" s="21"/>
      <c r="E21" s="70">
        <v>135000</v>
      </c>
      <c r="F21" s="23"/>
      <c r="G21" s="35"/>
      <c r="H21" s="43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1">
        <f>E21+E22</f>
        <v>135000</v>
      </c>
      <c r="F24" s="77">
        <v>0</v>
      </c>
      <c r="G24" s="77"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 t="s">
        <v>27</v>
      </c>
      <c r="B28" s="20"/>
      <c r="C28" s="29"/>
      <c r="D28" s="30"/>
      <c r="E28" s="72">
        <v>49000</v>
      </c>
      <c r="F28" s="79"/>
      <c r="G28" s="63"/>
      <c r="H28" s="64"/>
      <c r="I28" s="31"/>
      <c r="J28" s="31"/>
    </row>
    <row r="29" spans="1:10" ht="18" customHeight="1">
      <c r="A29" s="42" t="s">
        <v>28</v>
      </c>
      <c r="B29" s="20"/>
      <c r="C29" s="20"/>
      <c r="D29" s="27"/>
      <c r="E29" s="70">
        <v>76000</v>
      </c>
      <c r="F29" s="23"/>
      <c r="G29" s="35"/>
      <c r="H29" s="43"/>
      <c r="I29" s="32"/>
      <c r="J29" s="32"/>
    </row>
    <row r="30" spans="1:10" ht="18" customHeight="1">
      <c r="A30" s="42" t="s">
        <v>29</v>
      </c>
      <c r="B30" s="20"/>
      <c r="C30" s="20"/>
      <c r="D30" s="27"/>
      <c r="E30" s="70">
        <v>10000</v>
      </c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71">
        <f>SUM(E28:E32)</f>
        <v>135000</v>
      </c>
      <c r="F33" s="65">
        <f>SUM(F28:F30)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19" t="s">
        <v>32</v>
      </c>
    </row>
    <row r="36" spans="1:10" ht="13.5">
      <c r="A36" s="67" t="s">
        <v>26</v>
      </c>
      <c r="C36" s="19"/>
      <c r="D36" s="19"/>
      <c r="E36" s="19"/>
      <c r="F36" s="19"/>
      <c r="G36" s="19"/>
      <c r="H36" s="26"/>
      <c r="I36" s="33"/>
      <c r="J36" s="33"/>
    </row>
    <row r="37" spans="1:8" ht="13.5">
      <c r="A37" s="68" t="s">
        <v>22</v>
      </c>
      <c r="B37" s="19"/>
      <c r="C37" s="19"/>
      <c r="D37" s="19"/>
      <c r="E37" s="26"/>
      <c r="F37" s="26"/>
      <c r="G37" s="26"/>
      <c r="H37" s="19"/>
    </row>
    <row r="38" spans="1:8" ht="13.5">
      <c r="A38" s="73" t="s">
        <v>30</v>
      </c>
      <c r="C38" s="19"/>
      <c r="D38" s="19"/>
      <c r="E38" s="26"/>
      <c r="F38" s="26"/>
      <c r="G38" s="26"/>
      <c r="H38" s="26"/>
    </row>
    <row r="39" spans="1:10" ht="13.5">
      <c r="A39" s="69"/>
      <c r="H39" s="26"/>
      <c r="I39" s="33"/>
      <c r="J39" s="33"/>
    </row>
  </sheetData>
  <sheetProtection/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2010-05-17T21:53:42Z</cp:lastPrinted>
  <dcterms:created xsi:type="dcterms:W3CDTF">1999-06-02T23:29:55Z</dcterms:created>
  <dcterms:modified xsi:type="dcterms:W3CDTF">2012-08-23T15:45:36Z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0">
    <vt:lpwstr>2012-06-18T00:00:00Z</vt:lpwstr>
  </property>
  <property fmtid="{D5CDD505-2E9C-101B-9397-08002B2CF9AE}" pid="3" name="Legislation Name0">
    <vt:lpwstr>ILA with Auburn for Provision of Road Related Services</vt:lpwstr>
  </property>
  <property fmtid="{D5CDD505-2E9C-101B-9397-08002B2CF9AE}" pid="4" name="Notes00">
    <vt:lpwstr/>
  </property>
  <property fmtid="{D5CDD505-2E9C-101B-9397-08002B2CF9AE}" pid="5" name="Document Type0">
    <vt:lpwstr>Fiscal Note</vt:lpwstr>
  </property>
  <property fmtid="{D5CDD505-2E9C-101B-9397-08002B2CF9AE}" pid="6" name="Order">
    <vt:lpwstr>6400.00000000000</vt:lpwstr>
  </property>
  <property fmtid="{D5CDD505-2E9C-101B-9397-08002B2CF9AE}" pid="7" name="Proposed/Passed #:">
    <vt:lpwstr/>
  </property>
</Properties>
</file>