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5190" windowHeight="7930" activeTab="0"/>
  </bookViews>
  <sheets>
    <sheet name="fiscal note" sheetId="1" r:id="rId1"/>
  </sheets>
  <definedNames>
    <definedName name="_xlnm.Print_Area" localSheetId="0">'fiscal note'!$A$1:$I$40</definedName>
  </definedNames>
  <calcPr fullCalcOnLoad="1"/>
</workbook>
</file>

<file path=xl/sharedStrings.xml><?xml version="1.0" encoding="utf-8"?>
<sst xmlns="http://schemas.openxmlformats.org/spreadsheetml/2006/main" count="45" uniqueCount="32">
  <si>
    <t>FISCAL NOTE</t>
  </si>
  <si>
    <t>Affected Agency and/or Agencies:   Transit</t>
  </si>
  <si>
    <t>Note Prepared By:  Libby Krochalis, Transit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</si>
  <si>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</si>
  <si>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</si>
  <si>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</si>
  <si>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</si>
  <si>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</si>
  <si>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</si>
  <si>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</si>
  <si>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Transit Capital</t>
  </si>
  <si>
    <t>FTA grant</t>
  </si>
  <si>
    <t xml:space="preserve">TOTAL </t>
  </si>
  <si>
    <t>Expenditures from:</t>
  </si>
  <si>
    <t>Department</t>
  </si>
  <si>
    <t>Transit</t>
  </si>
  <si>
    <t>TOTAL</t>
  </si>
  <si>
    <t>Expenditures by Categories</t>
  </si>
  <si>
    <t>RapidRide E Line pass thru</t>
  </si>
  <si>
    <t>RapidRide F Line pass thru</t>
  </si>
  <si>
    <t>Cities of Seattle and Shoreline, pass thru grant</t>
  </si>
  <si>
    <t>City of Tukwila, pass thru grant</t>
  </si>
  <si>
    <t>Note Reviewed By:   Sid Bender, PSB</t>
  </si>
  <si>
    <t xml:space="preserve">On behalf of Seattle, Shoreline, and Tukwila the King County Metro Transit capital fund has been awarded $12.395 million of 5309 FTA Grants for the cities use for RapidRide Lines E and F.  If approved, this proposed budget allows King County Metro to transfer the funds to Seattle, Shoreline and Tukwila. The total grants are $21.6M for E Line and $15.9M for F Line. Funds other than those listed above are included in the Metro Transit financial plan and appropriations.
</t>
  </si>
  <si>
    <t>Footnote:</t>
  </si>
  <si>
    <t>Current Year</t>
  </si>
  <si>
    <t>1st Year</t>
  </si>
  <si>
    <t>2nd Year</t>
  </si>
  <si>
    <t>3rd Year</t>
  </si>
  <si>
    <t xml:space="preserve">Ordinance/Motion No.   </t>
  </si>
  <si>
    <t>1st Omnibus Supplemental Ordinance 2012</t>
  </si>
  <si>
    <t>Title:New pass thru grant funds for jurisdiction facility work on RapidRide Lines E, F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</si>
</sst>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&quot;$&quot;#,##0.000_);[Red]\(&quot;$&quot;#,##0.000\)"/>
    <numFmt numFmtId="174" formatCode="&quot;$&quot;#,##0.0000_);[Red]\(&quot;$&quot;#,##0.0000\)"/>
    <numFmt numFmtId="175" formatCode="&quot;$&quot;#,##0.0_);[Red]\(&quot;$&quot;#,##0.0\)"/>
    <numFmt numFmtId="176" formatCode="_(* #,##0.000_);_(* \(#,##0.000\);_(* &quot;-&quot;??_);_(@_)"/>
    <numFmt numFmtId="177" formatCode="0.0000"/>
    <numFmt numFmtId="178" formatCode="0.000"/>
    <numFmt numFmtId="179" formatCode="&quot;$&quot;#,##0"/>
    <numFmt numFmtId="180" formatCode="[$-409]dddd\,\ mmmm\ dd\,\ yyyy"/>
    <numFmt numFmtId="181" formatCode="_(* #,##0.0_);_(* \(#,##0.0\);_(* &quot;-&quot;?_);_(@_)"/>
    <numFmt numFmtId="182" formatCode="[$-409]h:mm:ss\ AM/PM"/>
    <numFmt numFmtId="183" formatCode="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14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6" fillId="0" borderId="24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3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7" fontId="6" fillId="0" borderId="24" xfId="42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 wrapText="1"/>
    </xf>
    <xf numFmtId="0" fontId="29" fillId="0" borderId="40" xfId="57" applyFont="1" applyFill="1" applyBorder="1" applyAlignment="1">
      <alignment horizontal="left"/>
      <protection/>
    </xf>
    <xf numFmtId="0" fontId="29" fillId="0" borderId="10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6.00390625" style="0" customWidth="1"/>
    <col min="2" max="2" width="12.4218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1.421875" style="0" customWidth="1"/>
    <col min="7" max="7" width="11.140625" style="0" customWidth="1"/>
    <col min="8" max="8" width="11.8515625" style="0" customWidth="1"/>
    <col min="9" max="9" width="5.421875" style="0" customWidth="1"/>
  </cols>
  <sheetData>
    <row r="1" spans="1:9" ht="15">
      <c r="A1" s="1"/>
      <c r="B1" s="2"/>
      <c r="C1" s="2"/>
      <c r="D1" s="3" t="s">
        <v>0</v>
      </c>
      <c r="E1" s="4"/>
      <c r="F1" s="2"/>
      <c r="G1" s="2"/>
      <c r="H1" s="2"/>
      <c r="I1" s="1"/>
    </row>
    <row r="2" spans="1:9" ht="13.5" thickBot="1">
      <c r="A2" s="5"/>
      <c r="B2" s="4"/>
      <c r="C2" s="4"/>
      <c r="D2" s="4"/>
      <c r="E2" s="4"/>
      <c r="F2" s="4"/>
      <c r="G2" s="6"/>
      <c r="H2" s="6"/>
      <c r="I2" s="7"/>
    </row>
    <row r="3" spans="1:9" ht="18" customHeight="1" thickTop="1">
      <c r="A3" s="68" t="s">
        <v>29</v>
      </c>
      <c r="B3" s="69" t="s">
        <v>30</v>
      </c>
      <c r="C3" s="8"/>
      <c r="D3" s="8"/>
      <c r="E3" s="8"/>
      <c r="F3" s="8"/>
      <c r="G3" s="8"/>
      <c r="H3" s="9"/>
      <c r="I3" s="7"/>
    </row>
    <row r="4" spans="1:9" ht="18" customHeight="1">
      <c r="A4" s="10" t="s">
        <v>31</v>
      </c>
      <c r="B4" s="11"/>
      <c r="C4" s="12"/>
      <c r="D4" s="12"/>
      <c r="E4" s="12"/>
      <c r="F4" s="12"/>
      <c r="G4" s="12"/>
      <c r="H4" s="13"/>
      <c r="I4" s="7"/>
    </row>
    <row r="5" spans="1:8" ht="18" customHeight="1">
      <c r="A5" s="14" t="s">
        <v>1</v>
      </c>
      <c r="B5" s="15"/>
      <c r="C5" s="15"/>
      <c r="D5" s="15"/>
      <c r="E5" s="15"/>
      <c r="F5" s="15"/>
      <c r="G5" s="15"/>
      <c r="H5" s="16"/>
    </row>
    <row r="6" spans="1:8" ht="18" customHeight="1">
      <c r="A6" s="14" t="s">
        <v>2</v>
      </c>
      <c r="B6" s="15"/>
      <c r="C6" s="15"/>
      <c r="D6" s="15"/>
      <c r="E6" s="15"/>
      <c r="F6" s="15"/>
      <c r="G6" s="15"/>
      <c r="H6" s="16"/>
    </row>
    <row r="7" spans="1:8" ht="18" customHeight="1" thickBot="1">
      <c r="A7" s="17" t="s">
        <v>22</v>
      </c>
      <c r="B7" s="18"/>
      <c r="C7" s="18"/>
      <c r="D7" s="18"/>
      <c r="E7" s="18"/>
      <c r="F7" s="18"/>
      <c r="G7" s="18"/>
      <c r="H7" s="19"/>
    </row>
    <row r="8" spans="1:8" ht="18" customHeight="1" thickTop="1">
      <c r="A8" s="20"/>
      <c r="C8" s="20"/>
      <c r="D8" s="15"/>
      <c r="E8" s="15"/>
      <c r="F8" s="15"/>
      <c r="G8" s="15"/>
      <c r="H8" s="15"/>
    </row>
    <row r="9" spans="1:8" ht="18" customHeight="1">
      <c r="A9" s="15" t="s">
        <v>3</v>
      </c>
      <c r="C9" s="20"/>
      <c r="D9" s="20"/>
      <c r="E9" s="20"/>
      <c r="F9" s="20"/>
      <c r="G9" s="20"/>
      <c r="H9" s="20"/>
    </row>
    <row r="10" spans="1:8" ht="18" customHeight="1" thickBot="1">
      <c r="A10" s="21" t="s">
        <v>4</v>
      </c>
      <c r="B10" s="15"/>
      <c r="C10" s="20"/>
      <c r="D10" s="20"/>
      <c r="E10" s="20"/>
      <c r="F10" s="20"/>
      <c r="G10" s="20"/>
      <c r="H10" s="20"/>
    </row>
    <row r="11" spans="1:8" ht="18" customHeight="1">
      <c r="A11" s="22" t="s">
        <v>5</v>
      </c>
      <c r="B11" s="23"/>
      <c r="C11" s="24" t="s">
        <v>6</v>
      </c>
      <c r="D11" s="24" t="s">
        <v>7</v>
      </c>
      <c r="E11" s="24" t="s">
        <v>25</v>
      </c>
      <c r="F11" s="24" t="s">
        <v>26</v>
      </c>
      <c r="G11" s="25" t="s">
        <v>27</v>
      </c>
      <c r="H11" s="26" t="s">
        <v>28</v>
      </c>
    </row>
    <row r="12" spans="1:8" ht="18" customHeight="1">
      <c r="A12" s="27"/>
      <c r="B12" s="28"/>
      <c r="C12" s="29" t="s">
        <v>8</v>
      </c>
      <c r="D12" s="29" t="s">
        <v>9</v>
      </c>
      <c r="E12" s="30"/>
      <c r="F12" s="31"/>
      <c r="G12" s="32"/>
      <c r="H12" s="33"/>
    </row>
    <row r="13" spans="1:8" ht="18" customHeight="1">
      <c r="A13" s="27" t="s">
        <v>10</v>
      </c>
      <c r="B13" s="28"/>
      <c r="C13" s="34">
        <v>3641</v>
      </c>
      <c r="D13" s="35" t="s">
        <v>11</v>
      </c>
      <c r="E13" s="36">
        <f>500000+11895000</f>
        <v>12395000</v>
      </c>
      <c r="F13" s="36"/>
      <c r="G13" s="36"/>
      <c r="H13" s="37"/>
    </row>
    <row r="14" spans="1:8" ht="18" customHeight="1">
      <c r="A14" s="27"/>
      <c r="B14" s="28"/>
      <c r="C14" s="34"/>
      <c r="D14" s="35"/>
      <c r="E14" s="36"/>
      <c r="F14" s="36"/>
      <c r="G14" s="36"/>
      <c r="H14" s="37"/>
    </row>
    <row r="15" spans="1:8" ht="18" customHeight="1" thickBot="1">
      <c r="A15" s="38"/>
      <c r="B15" s="39" t="s">
        <v>12</v>
      </c>
      <c r="C15" s="40"/>
      <c r="D15" s="40"/>
      <c r="E15" s="41">
        <f>E14+E13</f>
        <v>12395000</v>
      </c>
      <c r="F15" s="41">
        <f>F14+F13</f>
        <v>0</v>
      </c>
      <c r="G15" s="41">
        <f>G14+G13</f>
        <v>0</v>
      </c>
      <c r="H15" s="42"/>
    </row>
    <row r="16" spans="1:8" ht="18" customHeight="1">
      <c r="A16" s="20"/>
      <c r="B16" s="20"/>
      <c r="C16" s="20"/>
      <c r="D16" s="20"/>
      <c r="E16" s="43"/>
      <c r="F16" s="43"/>
      <c r="G16" s="43"/>
      <c r="H16" s="43"/>
    </row>
    <row r="17" spans="1:8" ht="18" customHeight="1" thickBot="1">
      <c r="A17" s="44" t="s">
        <v>13</v>
      </c>
      <c r="B17" s="15"/>
      <c r="C17" s="15"/>
      <c r="D17" s="20"/>
      <c r="E17" s="20"/>
      <c r="F17" s="20"/>
      <c r="G17" s="20"/>
      <c r="H17" s="20"/>
    </row>
    <row r="18" spans="1:8" ht="18" customHeight="1">
      <c r="A18" s="22" t="s">
        <v>5</v>
      </c>
      <c r="B18" s="23"/>
      <c r="C18" s="24" t="s">
        <v>6</v>
      </c>
      <c r="D18" s="24" t="s">
        <v>14</v>
      </c>
      <c r="E18" s="24" t="s">
        <v>25</v>
      </c>
      <c r="F18" s="24" t="s">
        <v>26</v>
      </c>
      <c r="G18" s="25" t="s">
        <v>27</v>
      </c>
      <c r="H18" s="26" t="s">
        <v>28</v>
      </c>
    </row>
    <row r="19" spans="1:8" ht="18" customHeight="1">
      <c r="A19" s="27"/>
      <c r="B19" s="45"/>
      <c r="C19" s="29" t="s">
        <v>8</v>
      </c>
      <c r="D19" s="29"/>
      <c r="E19" s="30"/>
      <c r="F19" s="30"/>
      <c r="G19" s="32"/>
      <c r="H19" s="33"/>
    </row>
    <row r="20" spans="1:8" ht="18" customHeight="1">
      <c r="A20" s="27" t="s">
        <v>18</v>
      </c>
      <c r="B20" s="45"/>
      <c r="C20" s="34">
        <v>3641</v>
      </c>
      <c r="D20" s="29" t="s">
        <v>15</v>
      </c>
      <c r="E20" s="36">
        <f>500000+10495000</f>
        <v>10995000</v>
      </c>
      <c r="F20" s="36"/>
      <c r="G20" s="46"/>
      <c r="H20" s="37"/>
    </row>
    <row r="21" spans="1:8" ht="18" customHeight="1">
      <c r="A21" s="27" t="s">
        <v>19</v>
      </c>
      <c r="B21" s="45"/>
      <c r="C21" s="34">
        <v>3641</v>
      </c>
      <c r="D21" s="29" t="s">
        <v>15</v>
      </c>
      <c r="E21" s="36">
        <v>1400000</v>
      </c>
      <c r="F21" s="36"/>
      <c r="G21" s="46"/>
      <c r="H21" s="37"/>
    </row>
    <row r="22" spans="1:9" ht="18" customHeight="1" thickBot="1">
      <c r="A22" s="38"/>
      <c r="B22" s="39" t="s">
        <v>16</v>
      </c>
      <c r="C22" s="40"/>
      <c r="D22" s="40"/>
      <c r="E22" s="41">
        <f>E20+E21</f>
        <v>12395000</v>
      </c>
      <c r="F22" s="41">
        <f>SUM(F20:F21)</f>
        <v>0</v>
      </c>
      <c r="G22" s="41">
        <f>SUM(G20:G21)</f>
        <v>0</v>
      </c>
      <c r="H22" s="41">
        <f>SUM(H20:H21)</f>
        <v>0</v>
      </c>
      <c r="I22" s="47"/>
    </row>
    <row r="23" spans="1:8" ht="18" customHeight="1">
      <c r="A23" s="20"/>
      <c r="B23" s="20"/>
      <c r="C23" s="20"/>
      <c r="D23" s="20"/>
      <c r="E23" s="43"/>
      <c r="F23" s="43"/>
      <c r="G23" s="43"/>
      <c r="H23" s="43"/>
    </row>
    <row r="24" spans="1:8" ht="18" customHeight="1" thickBot="1">
      <c r="A24" s="44" t="s">
        <v>17</v>
      </c>
      <c r="B24" s="15"/>
      <c r="C24" s="15"/>
      <c r="D24" s="15"/>
      <c r="E24" s="20"/>
      <c r="F24" s="20"/>
      <c r="G24" s="20"/>
      <c r="H24" s="20"/>
    </row>
    <row r="25" spans="1:9" ht="18" customHeight="1">
      <c r="A25" s="22"/>
      <c r="B25" s="23"/>
      <c r="C25" s="48"/>
      <c r="D25" s="49"/>
      <c r="E25" s="24" t="s">
        <v>25</v>
      </c>
      <c r="F25" s="24" t="s">
        <v>26</v>
      </c>
      <c r="G25" s="25" t="s">
        <v>27</v>
      </c>
      <c r="H25" s="26" t="s">
        <v>28</v>
      </c>
      <c r="I25" s="50"/>
    </row>
    <row r="26" spans="1:9" ht="18" customHeight="1">
      <c r="A26" s="27" t="s">
        <v>20</v>
      </c>
      <c r="B26" s="28"/>
      <c r="C26" s="28"/>
      <c r="D26" s="45"/>
      <c r="E26" s="36">
        <f>500000+10495000</f>
        <v>10995000</v>
      </c>
      <c r="F26" s="36"/>
      <c r="G26" s="52"/>
      <c r="H26" s="37"/>
      <c r="I26" s="53"/>
    </row>
    <row r="27" spans="1:9" ht="18" customHeight="1">
      <c r="A27" s="27" t="s">
        <v>21</v>
      </c>
      <c r="B27" s="28"/>
      <c r="C27" s="28"/>
      <c r="D27" s="45"/>
      <c r="E27" s="36">
        <v>1400000</v>
      </c>
      <c r="F27" s="51"/>
      <c r="G27" s="52"/>
      <c r="H27" s="37"/>
      <c r="I27" s="53"/>
    </row>
    <row r="28" spans="1:8" ht="18" customHeight="1">
      <c r="A28" s="27"/>
      <c r="B28" s="28"/>
      <c r="C28" s="28"/>
      <c r="D28" s="45"/>
      <c r="E28" s="54"/>
      <c r="F28" s="51"/>
      <c r="G28" s="52"/>
      <c r="H28" s="37"/>
    </row>
    <row r="29" spans="1:8" ht="18" customHeight="1">
      <c r="A29" s="55"/>
      <c r="B29" s="56"/>
      <c r="C29" s="56"/>
      <c r="D29" s="57"/>
      <c r="E29" s="58"/>
      <c r="F29" s="58"/>
      <c r="G29" s="59"/>
      <c r="H29" s="60"/>
    </row>
    <row r="30" spans="1:9" ht="18" customHeight="1" thickBot="1">
      <c r="A30" s="38" t="s">
        <v>16</v>
      </c>
      <c r="B30" s="39"/>
      <c r="C30" s="39"/>
      <c r="D30" s="61"/>
      <c r="E30" s="41">
        <f>SUM(E26:E29)</f>
        <v>12395000</v>
      </c>
      <c r="F30" s="41">
        <f>SUM(F26:F29)</f>
        <v>0</v>
      </c>
      <c r="G30" s="41">
        <f>SUM(G26:G29)</f>
        <v>0</v>
      </c>
      <c r="H30" s="42"/>
      <c r="I30" s="62"/>
    </row>
    <row r="31" spans="1:9" ht="18" customHeight="1">
      <c r="A31" s="20"/>
      <c r="B31" s="20"/>
      <c r="C31" s="20"/>
      <c r="D31" s="20"/>
      <c r="E31" s="43"/>
      <c r="F31" s="43"/>
      <c r="G31" s="43"/>
      <c r="H31" s="43"/>
      <c r="I31" s="62"/>
    </row>
    <row r="32" spans="1:9" ht="18" customHeight="1">
      <c r="A32" s="20" t="s">
        <v>24</v>
      </c>
      <c r="B32" s="20"/>
      <c r="C32" s="20"/>
      <c r="D32" s="20"/>
      <c r="E32" s="43"/>
      <c r="F32" s="43"/>
      <c r="G32" s="43"/>
      <c r="H32" s="43"/>
      <c r="I32" s="62"/>
    </row>
    <row r="33" spans="1:9" ht="87" customHeight="1">
      <c r="A33" s="67" t="s">
        <v>23</v>
      </c>
      <c r="B33" s="67"/>
      <c r="C33" s="67"/>
      <c r="D33" s="67"/>
      <c r="E33" s="67"/>
      <c r="F33" s="67"/>
      <c r="G33" s="67"/>
      <c r="H33" s="67"/>
      <c r="I33" s="62"/>
    </row>
    <row r="34" spans="1:9" ht="13.5">
      <c r="A34" s="66"/>
      <c r="C34" s="20"/>
      <c r="D34" s="20"/>
      <c r="E34" s="43"/>
      <c r="F34" s="43"/>
      <c r="G34" s="43"/>
      <c r="H34" s="43"/>
      <c r="I34" s="62"/>
    </row>
    <row r="35" spans="1:9" ht="13.5">
      <c r="A35" s="66"/>
      <c r="C35" s="20"/>
      <c r="D35" s="20"/>
      <c r="E35" s="43"/>
      <c r="F35" s="43"/>
      <c r="G35" s="43"/>
      <c r="H35" s="43"/>
      <c r="I35" s="62"/>
    </row>
    <row r="36" spans="1:9" ht="13.5">
      <c r="A36" s="66"/>
      <c r="C36" s="20"/>
      <c r="D36" s="20"/>
      <c r="E36" s="43"/>
      <c r="F36" s="43"/>
      <c r="G36" s="43"/>
      <c r="H36" s="43"/>
      <c r="I36" s="62"/>
    </row>
    <row r="37" spans="1:9" ht="13.5">
      <c r="A37" s="20"/>
      <c r="C37" s="20"/>
      <c r="D37" s="20"/>
      <c r="E37" s="43"/>
      <c r="F37" s="43"/>
      <c r="G37" s="43"/>
      <c r="H37" s="43"/>
      <c r="I37" s="62"/>
    </row>
    <row r="38" spans="1:8" ht="13.5">
      <c r="A38" s="20"/>
      <c r="C38" s="20"/>
      <c r="D38" s="20"/>
      <c r="E38" s="20"/>
      <c r="F38" s="20"/>
      <c r="G38" s="20"/>
      <c r="H38" s="20"/>
    </row>
    <row r="39" spans="1:8" ht="13.5">
      <c r="A39" s="63"/>
      <c r="B39" s="20"/>
      <c r="C39" s="20"/>
      <c r="D39" s="20"/>
      <c r="E39" s="43"/>
      <c r="F39" s="43"/>
      <c r="G39" s="43"/>
      <c r="H39" s="43"/>
    </row>
    <row r="40" ht="12">
      <c r="A40" s="64"/>
    </row>
    <row r="41" ht="12">
      <c r="A41" s="65"/>
    </row>
  </sheetData>
  <sheetProtection/>
  <mergeCells count="1">
    <mergeCell ref="A33:H33"/>
  </mergeCells>
  <printOptions/>
  <pageMargins left="0.77" right="0.75" top="0.66" bottom="0.6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krochal</dc:creator>
  <cp:keywords/>
  <dc:description/>
  <cp:lastModifiedBy>walshj</cp:lastModifiedBy>
  <cp:lastPrinted>2012-04-14T22:01:56Z</cp:lastPrinted>
  <dcterms:created xsi:type="dcterms:W3CDTF">2011-02-02T17:46:49Z</dcterms:created>
  <dcterms:modified xsi:type="dcterms:W3CDTF">2012-04-17T01:09:54Z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