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10" yWindow="110" windowWidth="13080" windowHeight="9820" activeTab="0"/>
  </bookViews>
  <sheets>
    <sheet name="Q1 2012 F3151" sheetId="2" r:id="rId1"/>
  </sheets>
  <definedNames>
    <definedName name="_xlnm.Print_Area" localSheetId="0">'Q1 2012 F3151'!$A$2:$H$38</definedName>
  </definedNames>
  <calcPr calcId="125725"/>
</workbook>
</file>

<file path=xl/sharedStrings.xml><?xml version="1.0" encoding="utf-8"?>
<sst xmlns="http://schemas.openxmlformats.org/spreadsheetml/2006/main" count="45" uniqueCount="34">
  <si>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</si>
  <si>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</si>
  <si>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</si>
  <si>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</si>
  <si>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</si>
  <si>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</si>
  <si>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</si>
  <si>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Revenue:</t>
  </si>
  <si>
    <t>Expenditures:</t>
  </si>
  <si>
    <t>Notes</t>
  </si>
  <si>
    <t>Project Number</t>
  </si>
  <si>
    <t>Transfer of Development Rights (TDR) Program</t>
  </si>
  <si>
    <t>TDR Program</t>
  </si>
  <si>
    <t>Expenditures by Project</t>
  </si>
  <si>
    <t>Note Reviewed By:  Jennifer Lehman, Budget Analyst, PSB</t>
  </si>
  <si>
    <t xml:space="preserve">Grant funds secured: </t>
  </si>
  <si>
    <t xml:space="preserve">Total matching funds: </t>
  </si>
  <si>
    <t xml:space="preserve">Total grant amount: </t>
  </si>
  <si>
    <t>Note Prepared By: Gary Imanishi, Business Finance Officer, WLRD</t>
  </si>
  <si>
    <t>taxpayers, than when used separately.</t>
  </si>
  <si>
    <t xml:space="preserve">demonstrate how these two distinct efforts can be combined to accomplish greater environmental benefits at lower costs to </t>
  </si>
  <si>
    <t>Based Tools for Land Protection and Restoration.”  King County will integrate two policy tools:  regional TDR and mitigation to</t>
  </si>
  <si>
    <t>Current Year</t>
  </si>
  <si>
    <t>1st Year</t>
  </si>
  <si>
    <t>2nd Year</t>
  </si>
  <si>
    <t>3rd Year</t>
  </si>
  <si>
    <t xml:space="preserve">                      [$53K from CFT and $14.5K from an ILA with Kirkland]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</si>
  <si>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Washington State Department of Commerce awarded WLRD a pass-through grant from the EPA, titled:  “Integrating Market-</t>
    </r>
  </si>
  <si>
    <t>WA State Dept of Commerce / Environmental Protection Agency</t>
  </si>
  <si>
    <t>Affected Agency and/or Agencies:  DNRP Water and Land Resources Division, Transfer Development Rights Program</t>
  </si>
  <si>
    <t>Title:   Q1 Supplemental Omnibus - Department of Commerce Grant</t>
  </si>
  <si>
    <r>
      <t xml:space="preserve">1115549 - TDR/DOC Grant - Mitigation Integration </t>
    </r>
    <r>
      <rPr>
        <vertAlign val="superscript"/>
        <sz val="11"/>
        <rFont val="Calibri"/>
        <family val="2"/>
        <scheme val="minor"/>
      </rPr>
      <t>1</t>
    </r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</si>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</sst>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double"/>
      <right/>
      <top style="double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164" fontId="3" fillId="0" borderId="7" xfId="0" applyNumberFormat="1" applyFont="1" applyBorder="1" applyAlignment="1">
      <alignment horizontal="center"/>
    </xf>
    <xf numFmtId="38" fontId="3" fillId="0" borderId="7" xfId="0" applyNumberFormat="1" applyFont="1" applyBorder="1" applyAlignment="1">
      <alignment horizontal="right"/>
    </xf>
    <xf numFmtId="38" fontId="3" fillId="0" borderId="8" xfId="0" applyNumberFormat="1" applyFont="1" applyBorder="1" applyAlignment="1">
      <alignment horizontal="right"/>
    </xf>
    <xf numFmtId="38" fontId="3" fillId="0" borderId="9" xfId="0" applyNumberFormat="1" applyFont="1" applyBorder="1" applyAlignment="1">
      <alignment horizontal="right"/>
    </xf>
    <xf numFmtId="38" fontId="3" fillId="0" borderId="10" xfId="0" applyNumberFormat="1" applyFont="1" applyBorder="1" applyAlignment="1">
      <alignment horizontal="right"/>
    </xf>
    <xf numFmtId="38" fontId="3" fillId="0" borderId="11" xfId="0" applyNumberFormat="1" applyFont="1" applyBorder="1" applyAlignment="1">
      <alignment horizontal="right"/>
    </xf>
    <xf numFmtId="165" fontId="3" fillId="0" borderId="0" xfId="18" applyNumberFormat="1" applyFo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38" fontId="4" fillId="0" borderId="14" xfId="0" applyNumberFormat="1" applyFont="1" applyBorder="1"/>
    <xf numFmtId="38" fontId="4" fillId="0" borderId="15" xfId="0" applyNumberFormat="1" applyFont="1" applyBorder="1"/>
    <xf numFmtId="3" fontId="3" fillId="0" borderId="0" xfId="0" applyNumberFormat="1" applyFont="1"/>
    <xf numFmtId="0" fontId="4" fillId="0" borderId="0" xfId="0" applyFont="1" applyBorder="1"/>
    <xf numFmtId="0" fontId="3" fillId="0" borderId="7" xfId="0" applyFont="1" applyFill="1" applyBorder="1" applyAlignment="1">
      <alignment horizontal="center" wrapText="1"/>
    </xf>
    <xf numFmtId="3" fontId="3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20" applyFont="1" applyBorder="1">
      <alignment/>
      <protection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/>
    <xf numFmtId="42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6" fontId="3" fillId="0" borderId="0" xfId="0" applyNumberFormat="1" applyFont="1" applyBorder="1"/>
    <xf numFmtId="0" fontId="3" fillId="0" borderId="7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38" fontId="3" fillId="0" borderId="21" xfId="0" applyNumberFormat="1" applyFont="1" applyBorder="1" applyAlignment="1">
      <alignment horizontal="right"/>
    </xf>
    <xf numFmtId="165" fontId="3" fillId="0" borderId="7" xfId="18" applyNumberFormat="1" applyFont="1" applyBorder="1" applyAlignment="1">
      <alignment horizontal="right" vertical="center"/>
    </xf>
    <xf numFmtId="165" fontId="3" fillId="0" borderId="21" xfId="18" applyNumberFormat="1" applyFont="1" applyBorder="1" applyAlignment="1">
      <alignment vertical="center"/>
    </xf>
    <xf numFmtId="165" fontId="4" fillId="0" borderId="14" xfId="18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4" xfId="0" applyNumberFormat="1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38" fontId="4" fillId="0" borderId="0" xfId="0" applyNumberFormat="1" applyFont="1" applyBorder="1"/>
    <xf numFmtId="0" fontId="3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/>
    <xf numFmtId="0" fontId="4" fillId="0" borderId="0" xfId="0" applyFont="1" applyAlignment="1">
      <alignment horizontal="center"/>
    </xf>
    <xf numFmtId="6" fontId="4" fillId="0" borderId="0" xfId="0" applyNumberFormat="1" applyFont="1"/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6" fontId="3" fillId="0" borderId="23" xfId="0" applyNumberFormat="1" applyFont="1" applyBorder="1"/>
    <xf numFmtId="0" fontId="8" fillId="0" borderId="0" xfId="0" applyFont="1" applyAlignment="1">
      <alignment horizontal="centerContinuous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26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26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27" xfId="0" applyFont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32" xfId="21" applyFont="1" applyFill="1" applyBorder="1" applyAlignment="1">
      <alignment horizontal="left"/>
      <protection/>
    </xf>
    <xf numFmtId="0" fontId="7" fillId="0" borderId="24" xfId="21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A3" sqref="A3:B3"/>
    </sheetView>
  </sheetViews>
  <sheetFormatPr defaultColWidth="8.8515625" defaultRowHeight="12.75"/>
  <cols>
    <col min="1" max="1" width="22.57421875" style="6" customWidth="1"/>
    <col min="2" max="2" width="12.421875" style="6" customWidth="1"/>
    <col min="3" max="3" width="11.421875" style="4" bestFit="1" customWidth="1"/>
    <col min="4" max="4" width="17.57421875" style="6" customWidth="1"/>
    <col min="5" max="5" width="14.8515625" style="6" customWidth="1"/>
    <col min="6" max="6" width="13.421875" style="6" customWidth="1"/>
    <col min="7" max="7" width="13.57421875" style="6" customWidth="1"/>
    <col min="8" max="8" width="14.140625" style="6" customWidth="1"/>
    <col min="9" max="10" width="8.8515625" style="6" customWidth="1"/>
    <col min="11" max="11" width="14.00390625" style="6" bestFit="1" customWidth="1"/>
    <col min="12" max="16384" width="8.8515625" style="6" customWidth="1"/>
  </cols>
  <sheetData>
    <row r="1" spans="1:10" ht="15.5">
      <c r="A1" s="3"/>
      <c r="B1" s="3"/>
      <c r="D1" s="69" t="s">
        <v>0</v>
      </c>
      <c r="E1" s="5"/>
      <c r="F1" s="3"/>
      <c r="G1" s="3"/>
      <c r="H1" s="3"/>
      <c r="I1" s="3"/>
      <c r="J1" s="3"/>
    </row>
    <row r="2" spans="1:9" ht="15" thickBot="1">
      <c r="A2" s="7"/>
      <c r="B2" s="5"/>
      <c r="D2" s="5"/>
      <c r="E2" s="5"/>
      <c r="F2" s="5"/>
      <c r="G2" s="5"/>
      <c r="H2" s="5"/>
      <c r="I2" s="5"/>
    </row>
    <row r="3" spans="1:9" ht="16" thickTop="1">
      <c r="A3" s="86" t="s">
        <v>32</v>
      </c>
      <c r="B3" s="87" t="s">
        <v>33</v>
      </c>
      <c r="C3" s="70"/>
      <c r="D3" s="71"/>
      <c r="E3" s="71"/>
      <c r="F3" s="71"/>
      <c r="G3" s="71"/>
      <c r="H3" s="72"/>
      <c r="I3" s="5"/>
    </row>
    <row r="4" spans="1:9" ht="15.5">
      <c r="A4" s="81" t="s">
        <v>30</v>
      </c>
      <c r="B4" s="82"/>
      <c r="C4" s="82"/>
      <c r="D4" s="82"/>
      <c r="E4" s="82"/>
      <c r="F4" s="82"/>
      <c r="G4" s="82"/>
      <c r="H4" s="83"/>
      <c r="I4" s="5"/>
    </row>
    <row r="5" spans="1:8" ht="15.5">
      <c r="A5" s="73" t="s">
        <v>29</v>
      </c>
      <c r="B5" s="74"/>
      <c r="C5" s="75"/>
      <c r="D5" s="74"/>
      <c r="E5" s="74"/>
      <c r="F5" s="74"/>
      <c r="G5" s="74"/>
      <c r="H5" s="76"/>
    </row>
    <row r="6" spans="1:8" ht="15.5">
      <c r="A6" s="73" t="s">
        <v>18</v>
      </c>
      <c r="B6" s="74"/>
      <c r="C6" s="75"/>
      <c r="D6" s="74"/>
      <c r="E6" s="74"/>
      <c r="F6" s="74"/>
      <c r="G6" s="74"/>
      <c r="H6" s="76"/>
    </row>
    <row r="7" spans="1:8" ht="16" thickBot="1">
      <c r="A7" s="77" t="s">
        <v>14</v>
      </c>
      <c r="B7" s="78"/>
      <c r="C7" s="79"/>
      <c r="D7" s="78"/>
      <c r="E7" s="78"/>
      <c r="F7" s="78"/>
      <c r="G7" s="78"/>
      <c r="H7" s="80"/>
    </row>
    <row r="8" spans="4:8" ht="15" thickTop="1">
      <c r="D8" s="2"/>
      <c r="E8" s="2"/>
      <c r="F8" s="2"/>
      <c r="G8" s="2"/>
      <c r="H8" s="2"/>
    </row>
    <row r="9" ht="12.75">
      <c r="A9" s="2" t="s">
        <v>1</v>
      </c>
    </row>
    <row r="10" spans="1:2" ht="15" thickBot="1">
      <c r="A10" s="9" t="s">
        <v>7</v>
      </c>
      <c r="B10" s="2"/>
    </row>
    <row r="11" spans="1:8" ht="12.75">
      <c r="A11" s="10" t="s">
        <v>2</v>
      </c>
      <c r="B11" s="11"/>
      <c r="C11" s="12" t="s">
        <v>5</v>
      </c>
      <c r="D11" s="13" t="s">
        <v>6</v>
      </c>
      <c r="E11" s="12" t="s">
        <v>22</v>
      </c>
      <c r="F11" s="14" t="s">
        <v>23</v>
      </c>
      <c r="G11" s="14" t="s">
        <v>24</v>
      </c>
      <c r="H11" s="15" t="s">
        <v>25</v>
      </c>
    </row>
    <row r="12" spans="1:8" ht="58">
      <c r="A12" s="84" t="s">
        <v>11</v>
      </c>
      <c r="B12" s="85"/>
      <c r="C12" s="47">
        <v>3691</v>
      </c>
      <c r="D12" s="46" t="s">
        <v>28</v>
      </c>
      <c r="E12" s="52">
        <v>200000</v>
      </c>
      <c r="F12" s="18"/>
      <c r="G12" s="19"/>
      <c r="H12" s="20"/>
    </row>
    <row r="13" spans="1:11" ht="7.5" customHeight="1">
      <c r="A13" s="48"/>
      <c r="B13" s="48"/>
      <c r="C13" s="49"/>
      <c r="D13" s="50"/>
      <c r="E13" s="53"/>
      <c r="F13" s="51"/>
      <c r="G13" s="21"/>
      <c r="H13" s="22"/>
      <c r="K13" s="23"/>
    </row>
    <row r="14" spans="1:11" ht="15" thickBot="1">
      <c r="A14" s="24"/>
      <c r="B14" s="25" t="s">
        <v>3</v>
      </c>
      <c r="C14" s="26"/>
      <c r="D14" s="27"/>
      <c r="E14" s="54">
        <v>200000</v>
      </c>
      <c r="F14" s="28">
        <f>SUM(F12:F12)</f>
        <v>0</v>
      </c>
      <c r="G14" s="28">
        <f>SUM(G12:G12)</f>
        <v>0</v>
      </c>
      <c r="H14" s="29">
        <f>SUM(H12:H12)</f>
        <v>0</v>
      </c>
      <c r="K14" s="23"/>
    </row>
    <row r="15" spans="5:11" ht="12.75">
      <c r="E15" s="55"/>
      <c r="F15" s="30"/>
      <c r="G15" s="30"/>
      <c r="H15" s="30"/>
      <c r="K15" s="23"/>
    </row>
    <row r="16" spans="1:5" ht="15" thickBot="1">
      <c r="A16" s="31" t="s">
        <v>8</v>
      </c>
      <c r="B16" s="2"/>
      <c r="C16" s="8"/>
      <c r="E16" s="56"/>
    </row>
    <row r="17" spans="1:8" ht="12.75">
      <c r="A17" s="10" t="s">
        <v>2</v>
      </c>
      <c r="B17" s="11"/>
      <c r="C17" s="12" t="s">
        <v>5</v>
      </c>
      <c r="D17" s="12" t="s">
        <v>10</v>
      </c>
      <c r="E17" s="12" t="s">
        <v>22</v>
      </c>
      <c r="F17" s="14" t="s">
        <v>23</v>
      </c>
      <c r="G17" s="14" t="s">
        <v>24</v>
      </c>
      <c r="H17" s="15" t="s">
        <v>25</v>
      </c>
    </row>
    <row r="18" spans="1:8" ht="12.75">
      <c r="A18" s="84" t="s">
        <v>12</v>
      </c>
      <c r="B18" s="85"/>
      <c r="C18" s="17">
        <v>3691</v>
      </c>
      <c r="D18" s="32">
        <v>1115549</v>
      </c>
      <c r="E18" s="52">
        <v>200000</v>
      </c>
      <c r="F18" s="18"/>
      <c r="G18" s="19"/>
      <c r="H18" s="20"/>
    </row>
    <row r="19" spans="1:11" ht="7.5" customHeight="1">
      <c r="A19" s="48"/>
      <c r="B19" s="48"/>
      <c r="C19" s="49"/>
      <c r="D19" s="50"/>
      <c r="E19" s="53"/>
      <c r="F19" s="51"/>
      <c r="G19" s="21"/>
      <c r="H19" s="22"/>
      <c r="K19" s="23"/>
    </row>
    <row r="20" spans="1:9" ht="15" thickBot="1">
      <c r="A20" s="24"/>
      <c r="B20" s="25" t="s">
        <v>4</v>
      </c>
      <c r="C20" s="26"/>
      <c r="D20" s="27"/>
      <c r="E20" s="54">
        <f>SUM(E18:E18)</f>
        <v>200000</v>
      </c>
      <c r="F20" s="28">
        <f>SUM(F18:F18)</f>
        <v>0</v>
      </c>
      <c r="G20" s="28">
        <f>SUM(G18:G18)</f>
        <v>0</v>
      </c>
      <c r="H20" s="29">
        <f>H19</f>
        <v>0</v>
      </c>
      <c r="I20" s="33"/>
    </row>
    <row r="21" spans="5:8" ht="18" customHeight="1">
      <c r="E21" s="55"/>
      <c r="F21" s="30"/>
      <c r="G21" s="30"/>
      <c r="H21" s="30"/>
    </row>
    <row r="22" spans="1:5" ht="18" customHeight="1" thickBot="1">
      <c r="A22" s="31" t="s">
        <v>13</v>
      </c>
      <c r="B22" s="2"/>
      <c r="C22" s="8"/>
      <c r="D22" s="2"/>
      <c r="E22" s="56"/>
    </row>
    <row r="23" spans="1:10" ht="12.75">
      <c r="A23" s="10"/>
      <c r="B23" s="11"/>
      <c r="C23" s="34"/>
      <c r="D23" s="35"/>
      <c r="E23" s="12" t="s">
        <v>22</v>
      </c>
      <c r="F23" s="14" t="s">
        <v>23</v>
      </c>
      <c r="G23" s="14" t="s">
        <v>24</v>
      </c>
      <c r="H23" s="15" t="s">
        <v>25</v>
      </c>
      <c r="I23" s="2"/>
      <c r="J23" s="2"/>
    </row>
    <row r="24" spans="1:10" ht="16.5">
      <c r="A24" s="36" t="s">
        <v>31</v>
      </c>
      <c r="B24" s="16"/>
      <c r="C24" s="37"/>
      <c r="D24" s="38"/>
      <c r="E24" s="52">
        <v>200000</v>
      </c>
      <c r="F24" s="18"/>
      <c r="G24" s="19"/>
      <c r="H24" s="39"/>
      <c r="I24" s="2"/>
      <c r="J24" s="2"/>
    </row>
    <row r="25" spans="1:11" ht="7.5" customHeight="1">
      <c r="A25" s="61"/>
      <c r="B25" s="48"/>
      <c r="C25" s="49"/>
      <c r="D25" s="50"/>
      <c r="E25" s="53"/>
      <c r="F25" s="51"/>
      <c r="G25" s="21"/>
      <c r="H25" s="22"/>
      <c r="K25" s="23"/>
    </row>
    <row r="26" spans="1:10" ht="15" thickBot="1">
      <c r="A26" s="24" t="s">
        <v>4</v>
      </c>
      <c r="B26" s="25"/>
      <c r="C26" s="40"/>
      <c r="D26" s="41"/>
      <c r="E26" s="57">
        <f>SUM(E24:E25)</f>
        <v>200000</v>
      </c>
      <c r="F26" s="28">
        <f>SUM(F24:F25)</f>
        <v>0</v>
      </c>
      <c r="G26" s="28">
        <f>SUM(G24:G25)</f>
        <v>0</v>
      </c>
      <c r="H26" s="29">
        <f>SUM(H24:H25)</f>
        <v>0</v>
      </c>
      <c r="I26" s="30"/>
      <c r="J26" s="30"/>
    </row>
    <row r="27" spans="1:10" ht="12.75">
      <c r="A27" s="59"/>
      <c r="B27" s="2"/>
      <c r="C27" s="8"/>
      <c r="D27" s="2"/>
      <c r="E27" s="60"/>
      <c r="F27" s="60"/>
      <c r="G27" s="60"/>
      <c r="H27" s="60"/>
      <c r="I27" s="30"/>
      <c r="J27" s="30"/>
    </row>
    <row r="28" spans="1:8" ht="12.75">
      <c r="A28" s="62" t="s">
        <v>9</v>
      </c>
      <c r="B28" s="58"/>
      <c r="C28" s="58"/>
      <c r="D28" s="58"/>
      <c r="E28" s="58"/>
      <c r="F28" s="58"/>
      <c r="G28" s="58"/>
      <c r="H28" s="58"/>
    </row>
    <row r="29" spans="1:3" ht="15.75" customHeight="1">
      <c r="A29" s="6" t="s">
        <v>27</v>
      </c>
      <c r="C29" s="6"/>
    </row>
    <row r="30" spans="1:3" ht="12.75">
      <c r="A30" s="6" t="s">
        <v>21</v>
      </c>
      <c r="C30" s="6"/>
    </row>
    <row r="31" spans="1:3" ht="12.75">
      <c r="A31" s="6" t="s">
        <v>20</v>
      </c>
      <c r="C31" s="6"/>
    </row>
    <row r="32" spans="1:4" ht="12.75">
      <c r="A32" s="6" t="s">
        <v>19</v>
      </c>
      <c r="B32"/>
      <c r="C32"/>
      <c r="D32" s="44"/>
    </row>
    <row r="33" spans="2:4" ht="12.75">
      <c r="B33" s="6" t="s">
        <v>15</v>
      </c>
      <c r="C33" s="1"/>
      <c r="D33" s="63">
        <v>200000</v>
      </c>
    </row>
    <row r="34" spans="2:5" ht="12.75">
      <c r="B34" s="66" t="s">
        <v>16</v>
      </c>
      <c r="C34" s="67"/>
      <c r="D34" s="68">
        <v>67500</v>
      </c>
      <c r="E34" s="6" t="s">
        <v>26</v>
      </c>
    </row>
    <row r="35" spans="2:4" ht="12.75">
      <c r="B35" s="9" t="s">
        <v>17</v>
      </c>
      <c r="C35" s="64"/>
      <c r="D35" s="65">
        <v>267500</v>
      </c>
    </row>
    <row r="36" spans="1:4" ht="12.75">
      <c r="A36" s="2"/>
      <c r="B36" s="42"/>
      <c r="C36" s="43"/>
      <c r="D36" s="44"/>
    </row>
    <row r="37" spans="1:4" ht="12.75">
      <c r="A37" s="2"/>
      <c r="B37" s="42"/>
      <c r="C37" s="43"/>
      <c r="D37" s="44"/>
    </row>
    <row r="38" ht="12.75">
      <c r="B38" s="45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mergeCells count="3">
    <mergeCell ref="A4:H4"/>
    <mergeCell ref="A12:B12"/>
    <mergeCell ref="A18:B18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2012-04-14T22:01:07Z</cp:lastPrinted>
  <dcterms:created xsi:type="dcterms:W3CDTF">1999-06-02T23:29:55Z</dcterms:created>
  <dcterms:modified xsi:type="dcterms:W3CDTF">2012-04-17T01:04:05Z</dcterms:modified>
  <cp:category/>
  <cp:version/>
  <cp:contentType/>
  <cp:contentStatus/>
</cp:coreProperties>
</file>