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5580" windowHeight="9010" activeTab="0"/>
  </bookViews>
  <sheets>
    <sheet name="Fiscal Note Subscriber Radios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 localSheetId="0">#REF!</definedName>
    <definedName name="Appro">#REF!</definedName>
    <definedName name="Budget_Codes">'[1]Replacement Analysis'!$B$8:$B$15</definedName>
    <definedName name="Carryover" localSheetId="0">#REF!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3BB" hidden="1">{"cxtransfer",#N/A,FALSE,"ReorgRevisted"}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'Fiscal Note Subscriber Radios'!$A$1:$H$40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<sst xmlns="http://schemas.openxmlformats.org/spreadsheetml/2006/main" count="45" uniqueCount="29">
  <si>
    <t>FISCAL NOTE</t>
  </si>
  <si>
    <t xml:space="preserve">Ordinance/Motion No.   </t>
  </si>
  <si>
    <t>Title:  Subscriber Radio Replacement</t>
  </si>
  <si>
    <t>Affected Agency and/or Agencies:  KCIT Radio CIP</t>
  </si>
  <si>
    <t>Note Prepared By:  Junko Keesecker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</si>
  <si>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</si>
  <si>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</si>
  <si>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</si>
  <si>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</si>
  <si>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</si>
  <si>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</si>
  <si>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</si>
  <si>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</si>
  <si>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</si>
  <si>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Code</t>
  </si>
  <si>
    <t>Source</t>
  </si>
  <si>
    <t>Subscriber Radio Replacement</t>
  </si>
  <si>
    <t>Fund Balance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</si>
  <si>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</si>
  <si>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</si>
  <si>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</si>
  <si>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</si>
  <si>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</si>
  <si>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</si>
  <si>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Capital Outlay</t>
  </si>
  <si>
    <t>Footnotes:</t>
  </si>
  <si>
    <r>
      <t xml:space="preserve">1 </t>
    </r>
    <r>
      <rPr>
        <sz val="10"/>
        <rFont val="Calibri"/>
        <family val="2"/>
        <scheme val="minor"/>
      </rPr>
      <t>The request is to replace aged subscribers radios that are end of life and no longer have vendor support.  Many of them are un-repairable when they fail since radio parts needed are no longer available from manufactures.  Replacement radios are estimated as $3,500 per unit, however, some of the radios have a lower replacement cost due to an on-going rebanding project.  The customers like KCSO, C&amp;HS, DAJD, and Medic 1 have indicated that they need to replace radios as soon as possible.</t>
    </r>
  </si>
  <si>
    <t>1st Omnibus Supplemental Ordinance 2012</t>
  </si>
  <si>
    <t>Note Reviewed By: Karl Nygard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</si>
</sst>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4" fontId="10" fillId="0" borderId="10" xfId="18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8" xfId="0" applyFont="1" applyFill="1" applyBorder="1" applyAlignment="1">
      <alignment horizontal="left" wrapText="1"/>
    </xf>
    <xf numFmtId="166" fontId="7" fillId="0" borderId="10" xfId="0" applyNumberFormat="1" applyFont="1" applyFill="1" applyBorder="1" applyAlignment="1" quotePrefix="1">
      <alignment horizontal="center"/>
    </xf>
    <xf numFmtId="6" fontId="7" fillId="0" borderId="8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11" fillId="0" borderId="0" xfId="0" applyFont="1" applyFill="1"/>
    <xf numFmtId="0" fontId="3" fillId="0" borderId="0" xfId="0" applyFont="1"/>
    <xf numFmtId="0" fontId="12" fillId="0" borderId="0" xfId="0" applyFont="1"/>
    <xf numFmtId="0" fontId="11" fillId="0" borderId="0" xfId="0" applyFont="1" applyFill="1" applyAlignment="1">
      <alignment horizontal="left" wrapText="1"/>
    </xf>
    <xf numFmtId="0" fontId="7" fillId="0" borderId="14" xfId="27" applyFont="1" applyFill="1" applyBorder="1" applyAlignment="1">
      <alignment horizontal="left"/>
      <protection/>
    </xf>
    <xf numFmtId="0" fontId="7" fillId="0" borderId="1" xfId="27" applyFont="1" applyFill="1" applyBorder="1" applyAlignment="1">
      <alignment horizontal="left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urrency 2" xfId="22"/>
    <cellStyle name="Currency 2 2" xfId="23"/>
    <cellStyle name="Good 2" xfId="24"/>
    <cellStyle name="Normal 2" xfId="25"/>
    <cellStyle name="Normal 2 2" xfId="26"/>
    <cellStyle name="Normal 3" xfId="27"/>
    <cellStyle name="Normal 4" xfId="28"/>
    <cellStyle name="Percent 2" xfId="29"/>
    <cellStyle name="Percent 3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2%20Omnibus\1st\Fiscal%20Notes%20and%20Fin%20Plans\Analyst%20Reviewed%20Fiscal%20Notes%20and%20Fin%20Plans\2012%20Q1%20Supplemental%20RequestsKC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pp Request Summary"/>
      <sheetName val="2012 Supp Nom Form TA CIP"/>
      <sheetName val="Fiscal Note TA CIP"/>
      <sheetName val="DES ER"/>
      <sheetName val="Fiscal Note TA DESER"/>
      <sheetName val="2012 Supp Nom Form TA DES ER"/>
      <sheetName val="KCIT Financial Plan"/>
      <sheetName val="Fiscal Note TLT"/>
      <sheetName val="2012 Supplemental Nom Form TLT"/>
      <sheetName val="Radio Comm"/>
      <sheetName val="Fiscal Note TA Radio"/>
      <sheetName val="2012 Supp Nom Form TA Radio"/>
      <sheetName val="Fiscal Note Subscriber Radios"/>
      <sheetName val="2012 Supp Nom Form Sub Radio "/>
      <sheetName val="Fiscal Note Radio NGRSP"/>
      <sheetName val="2012 Suppl Nom Form NGRS"/>
      <sheetName val="Fiscal Note Elections ER"/>
      <sheetName val="2012 Supp Nom Form Elec"/>
      <sheetName val="Fiscal Note KCIT Desk ER"/>
      <sheetName val="2012 Supp Nom Form DeskER"/>
      <sheetName val="Fiscal Note CXER"/>
      <sheetName val="2012 Supp Nom Form CXER"/>
      <sheetName val="CXER"/>
      <sheetName val="New Cost Center Info"/>
      <sheetName val="Sheet9"/>
      <sheetName val="Sheet1"/>
    </sheetNames>
    <sheetDataSet>
      <sheetData sheetId="0">
        <row r="31">
          <cell r="I31">
            <v>1250000</v>
          </cell>
        </row>
      </sheetData>
      <sheetData sheetId="1">
        <row r="12">
          <cell r="D12">
            <v>381583</v>
          </cell>
        </row>
      </sheetData>
      <sheetData sheetId="2"/>
      <sheetData sheetId="3">
        <row r="20">
          <cell r="E20">
            <v>-621119</v>
          </cell>
        </row>
      </sheetData>
      <sheetData sheetId="4"/>
      <sheetData sheetId="5"/>
      <sheetData sheetId="6"/>
      <sheetData sheetId="7">
        <row r="13">
          <cell r="E13">
            <v>99303</v>
          </cell>
        </row>
      </sheetData>
      <sheetData sheetId="8"/>
      <sheetData sheetId="9"/>
      <sheetData sheetId="10"/>
      <sheetData sheetId="11"/>
      <sheetData sheetId="12">
        <row r="27">
          <cell r="E27">
            <v>1250000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42"/>
  <sheetViews>
    <sheetView tabSelected="1" workbookViewId="0" topLeftCell="A1">
      <selection activeCell="A7" sqref="A7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49" t="s">
        <v>1</v>
      </c>
      <c r="B3" s="50" t="s">
        <v>27</v>
      </c>
      <c r="C3" s="6"/>
      <c r="D3" s="6"/>
      <c r="E3" s="6"/>
      <c r="F3" s="6"/>
      <c r="G3" s="6"/>
      <c r="H3" s="7"/>
    </row>
    <row r="4" spans="1:8" ht="15.5">
      <c r="A4" s="8" t="s">
        <v>2</v>
      </c>
      <c r="B4" s="9"/>
      <c r="C4" s="10"/>
      <c r="D4" s="11"/>
      <c r="E4" s="11"/>
      <c r="F4" s="11"/>
      <c r="G4" s="11"/>
      <c r="H4" s="12"/>
    </row>
    <row r="5" spans="1:8" ht="15.5">
      <c r="A5" s="13" t="s">
        <v>3</v>
      </c>
      <c r="B5" s="14"/>
      <c r="C5" s="14"/>
      <c r="D5" s="14"/>
      <c r="E5" s="14"/>
      <c r="F5" s="14"/>
      <c r="G5" s="14"/>
      <c r="H5" s="15"/>
    </row>
    <row r="6" spans="1:8" ht="15.5">
      <c r="A6" s="13" t="s">
        <v>4</v>
      </c>
      <c r="B6" s="14"/>
      <c r="C6" s="14"/>
      <c r="D6" s="14"/>
      <c r="E6" s="14"/>
      <c r="F6" s="14"/>
      <c r="G6" s="14"/>
      <c r="H6" s="15"/>
    </row>
    <row r="7" spans="1:8" ht="16" thickBot="1">
      <c r="A7" s="16" t="s">
        <v>28</v>
      </c>
      <c r="B7" s="17"/>
      <c r="C7" s="17"/>
      <c r="D7" s="17"/>
      <c r="E7" s="17"/>
      <c r="F7" s="17"/>
      <c r="G7" s="17"/>
      <c r="H7" s="18"/>
    </row>
    <row r="8" spans="1:8" ht="16" thickTop="1">
      <c r="A8" s="19"/>
      <c r="B8" s="19"/>
      <c r="C8" s="19"/>
      <c r="D8" s="14"/>
      <c r="E8" s="14"/>
      <c r="F8" s="14"/>
      <c r="G8" s="14"/>
      <c r="H8" s="14"/>
    </row>
    <row r="9" spans="1:8" ht="15.5">
      <c r="A9" s="14" t="s">
        <v>5</v>
      </c>
      <c r="B9" s="19"/>
      <c r="C9" s="19"/>
      <c r="D9" s="19"/>
      <c r="E9" s="19"/>
      <c r="F9" s="19"/>
      <c r="G9" s="20">
        <f>E24</f>
        <v>1250000</v>
      </c>
      <c r="H9" s="19"/>
    </row>
    <row r="10" spans="1:8" ht="15.5">
      <c r="A10" s="21" t="s">
        <v>6</v>
      </c>
      <c r="B10" s="14"/>
      <c r="C10" s="19"/>
      <c r="D10" s="19"/>
      <c r="E10" s="19"/>
      <c r="F10" s="19"/>
      <c r="G10" s="19"/>
      <c r="H10" s="19"/>
    </row>
    <row r="11" spans="1:8" ht="17.5">
      <c r="A11" s="22" t="s">
        <v>7</v>
      </c>
      <c r="B11" s="23"/>
      <c r="C11" s="24" t="s">
        <v>8</v>
      </c>
      <c r="D11" s="24" t="s">
        <v>9</v>
      </c>
      <c r="E11" s="24" t="s">
        <v>10</v>
      </c>
      <c r="F11" s="24" t="s">
        <v>11</v>
      </c>
      <c r="G11" s="24" t="s">
        <v>12</v>
      </c>
      <c r="H11" s="24" t="s">
        <v>13</v>
      </c>
    </row>
    <row r="12" spans="1:8" ht="15.5">
      <c r="A12" s="22"/>
      <c r="B12" s="23"/>
      <c r="C12" s="24" t="s">
        <v>14</v>
      </c>
      <c r="D12" s="24" t="s">
        <v>15</v>
      </c>
      <c r="E12" s="25"/>
      <c r="F12" s="26"/>
      <c r="G12" s="26"/>
      <c r="H12" s="25"/>
    </row>
    <row r="13" spans="1:8" ht="31">
      <c r="A13" s="22" t="s">
        <v>16</v>
      </c>
      <c r="B13" s="23"/>
      <c r="C13" s="24">
        <v>3473</v>
      </c>
      <c r="D13" s="27" t="s">
        <v>17</v>
      </c>
      <c r="E13" s="28">
        <f>'[4]Supp Request Summary'!I31</f>
        <v>1250000</v>
      </c>
      <c r="F13" s="26"/>
      <c r="G13" s="26"/>
      <c r="H13" s="25"/>
    </row>
    <row r="14" spans="1:8" ht="15.5">
      <c r="A14" s="22"/>
      <c r="B14" s="23"/>
      <c r="C14" s="24"/>
      <c r="D14" s="24"/>
      <c r="E14" s="25"/>
      <c r="F14" s="26"/>
      <c r="G14" s="26"/>
      <c r="H14" s="25"/>
    </row>
    <row r="15" spans="1:8" ht="15.5">
      <c r="A15" s="22"/>
      <c r="B15" s="23"/>
      <c r="C15" s="24"/>
      <c r="D15" s="24"/>
      <c r="E15" s="25"/>
      <c r="F15" s="26"/>
      <c r="G15" s="26"/>
      <c r="H15" s="25"/>
    </row>
    <row r="16" spans="1:8" ht="15.5">
      <c r="A16" s="22"/>
      <c r="B16" s="23"/>
      <c r="C16" s="24"/>
      <c r="D16" s="24"/>
      <c r="E16" s="25"/>
      <c r="F16" s="26"/>
      <c r="G16" s="26"/>
      <c r="H16" s="25"/>
    </row>
    <row r="17" spans="1:8" ht="15.5">
      <c r="A17" s="22"/>
      <c r="B17" s="23"/>
      <c r="C17" s="24"/>
      <c r="D17" s="24"/>
      <c r="E17" s="25"/>
      <c r="F17" s="26"/>
      <c r="G17" s="26"/>
      <c r="H17" s="25"/>
    </row>
    <row r="18" spans="1:8" ht="15.5">
      <c r="A18" s="22"/>
      <c r="B18" s="23"/>
      <c r="C18" s="29"/>
      <c r="D18" s="27"/>
      <c r="E18" s="30"/>
      <c r="F18" s="30"/>
      <c r="G18" s="30"/>
      <c r="H18" s="30"/>
    </row>
    <row r="19" spans="1:8" ht="15.5">
      <c r="A19" s="22"/>
      <c r="B19" s="23" t="s">
        <v>18</v>
      </c>
      <c r="C19" s="24"/>
      <c r="D19" s="24"/>
      <c r="E19" s="31">
        <f>SUM(E13:E18)</f>
        <v>1250000</v>
      </c>
      <c r="F19" s="31">
        <f>SUM(F13:F18)</f>
        <v>0</v>
      </c>
      <c r="G19" s="31">
        <f>SUM(G13:G18)</f>
        <v>0</v>
      </c>
      <c r="H19" s="31">
        <f>SUM(H13:H18)</f>
        <v>0</v>
      </c>
    </row>
    <row r="20" spans="1:8" ht="15.5">
      <c r="A20" s="19"/>
      <c r="B20" s="19"/>
      <c r="C20" s="32"/>
      <c r="D20" s="32"/>
      <c r="E20" s="33"/>
      <c r="F20" s="33"/>
      <c r="G20" s="33"/>
      <c r="H20" s="33"/>
    </row>
    <row r="21" spans="1:8" ht="15.5">
      <c r="A21" s="34" t="s">
        <v>19</v>
      </c>
      <c r="B21" s="14"/>
      <c r="C21" s="35"/>
      <c r="D21" s="32"/>
      <c r="E21" s="19"/>
      <c r="F21" s="19"/>
      <c r="G21" s="19"/>
      <c r="H21" s="19"/>
    </row>
    <row r="22" spans="1:8" ht="17.5">
      <c r="A22" s="22" t="s">
        <v>7</v>
      </c>
      <c r="B22" s="23"/>
      <c r="C22" s="24" t="s">
        <v>8</v>
      </c>
      <c r="D22" s="24" t="s">
        <v>20</v>
      </c>
      <c r="E22" s="24" t="s">
        <v>10</v>
      </c>
      <c r="F22" s="24" t="s">
        <v>11</v>
      </c>
      <c r="G22" s="24" t="s">
        <v>12</v>
      </c>
      <c r="H22" s="24" t="s">
        <v>13</v>
      </c>
    </row>
    <row r="23" spans="1:8" ht="15.5">
      <c r="A23" s="22"/>
      <c r="B23" s="23" t="s">
        <v>21</v>
      </c>
      <c r="C23" s="24" t="s">
        <v>14</v>
      </c>
      <c r="D23" s="36"/>
      <c r="E23" s="25"/>
      <c r="F23" s="26"/>
      <c r="G23" s="26"/>
      <c r="H23" s="25"/>
    </row>
    <row r="24" spans="1:8" ht="15.5">
      <c r="A24" s="22" t="s">
        <v>16</v>
      </c>
      <c r="B24" s="23"/>
      <c r="C24" s="37">
        <v>3473</v>
      </c>
      <c r="D24" s="36">
        <v>5040</v>
      </c>
      <c r="E24" s="28">
        <f>E13</f>
        <v>1250000</v>
      </c>
      <c r="F24" s="26"/>
      <c r="G24" s="26"/>
      <c r="H24" s="25"/>
    </row>
    <row r="25" spans="1:8" ht="15.5">
      <c r="A25" s="22"/>
      <c r="B25" s="23"/>
      <c r="C25" s="24"/>
      <c r="D25" s="36"/>
      <c r="E25" s="25"/>
      <c r="F25" s="26"/>
      <c r="G25" s="26"/>
      <c r="H25" s="25"/>
    </row>
    <row r="26" spans="1:8" ht="15.5">
      <c r="A26" s="22"/>
      <c r="B26" s="23"/>
      <c r="C26" s="29"/>
      <c r="D26" s="38"/>
      <c r="E26" s="30"/>
      <c r="F26" s="30"/>
      <c r="G26" s="30"/>
      <c r="H26" s="30"/>
    </row>
    <row r="27" spans="1:8" ht="15.5">
      <c r="A27" s="22"/>
      <c r="B27" s="23" t="s">
        <v>22</v>
      </c>
      <c r="C27" s="39"/>
      <c r="D27" s="39"/>
      <c r="E27" s="31">
        <f>SUM(E24:E26)</f>
        <v>1250000</v>
      </c>
      <c r="F27" s="31">
        <f>SUM(F24:F26)</f>
        <v>0</v>
      </c>
      <c r="G27" s="31">
        <f>SUM(G24:G26)</f>
        <v>0</v>
      </c>
      <c r="H27" s="31">
        <f>SUM(H24:H26)</f>
        <v>0</v>
      </c>
    </row>
    <row r="28" spans="1:8" ht="15.5">
      <c r="A28" s="19"/>
      <c r="B28" s="19"/>
      <c r="C28" s="19"/>
      <c r="D28" s="19"/>
      <c r="E28" s="33"/>
      <c r="F28" s="33"/>
      <c r="G28" s="33"/>
      <c r="H28" s="33"/>
    </row>
    <row r="29" spans="1:8" ht="15.5">
      <c r="A29" s="34" t="s">
        <v>23</v>
      </c>
      <c r="B29" s="14"/>
      <c r="C29" s="14"/>
      <c r="D29" s="14"/>
      <c r="E29" s="19"/>
      <c r="F29" s="19"/>
      <c r="G29" s="19"/>
      <c r="H29" s="19"/>
    </row>
    <row r="30" spans="1:8" ht="17.5">
      <c r="A30" s="22"/>
      <c r="B30" s="23"/>
      <c r="C30" s="24" t="s">
        <v>8</v>
      </c>
      <c r="D30" s="24" t="s">
        <v>20</v>
      </c>
      <c r="E30" s="24" t="s">
        <v>10</v>
      </c>
      <c r="F30" s="24" t="s">
        <v>11</v>
      </c>
      <c r="G30" s="24" t="s">
        <v>12</v>
      </c>
      <c r="H30" s="24" t="s">
        <v>13</v>
      </c>
    </row>
    <row r="31" spans="1:8" ht="15.5">
      <c r="A31" s="22"/>
      <c r="B31" s="23"/>
      <c r="C31" s="24" t="s">
        <v>14</v>
      </c>
      <c r="D31" s="24"/>
      <c r="E31" s="25"/>
      <c r="F31" s="26"/>
      <c r="G31" s="26"/>
      <c r="H31" s="25"/>
    </row>
    <row r="32" spans="1:8" ht="15.5">
      <c r="A32" s="22" t="s">
        <v>24</v>
      </c>
      <c r="B32" s="23"/>
      <c r="C32" s="37">
        <v>3473</v>
      </c>
      <c r="D32" s="36">
        <v>5040</v>
      </c>
      <c r="E32" s="28">
        <f>E24</f>
        <v>1250000</v>
      </c>
      <c r="F32" s="26"/>
      <c r="G32" s="26"/>
      <c r="H32" s="25"/>
    </row>
    <row r="33" spans="1:8" ht="15.5">
      <c r="A33" s="22"/>
      <c r="B33" s="23"/>
      <c r="C33" s="37"/>
      <c r="D33" s="36"/>
      <c r="E33" s="28"/>
      <c r="F33" s="26"/>
      <c r="G33" s="26"/>
      <c r="H33" s="25"/>
    </row>
    <row r="34" spans="1:8" ht="15.5">
      <c r="A34" s="22"/>
      <c r="B34" s="23"/>
      <c r="C34" s="37"/>
      <c r="D34" s="36"/>
      <c r="E34" s="28"/>
      <c r="F34" s="26"/>
      <c r="G34" s="26"/>
      <c r="H34" s="25"/>
    </row>
    <row r="35" spans="1:8" ht="15.5">
      <c r="A35" s="40"/>
      <c r="B35" s="23"/>
      <c r="C35" s="41"/>
      <c r="D35" s="38"/>
      <c r="E35" s="30"/>
      <c r="F35" s="30"/>
      <c r="G35" s="42"/>
      <c r="H35" s="30"/>
    </row>
    <row r="36" spans="1:8" ht="15.5">
      <c r="A36" s="43"/>
      <c r="B36" s="44" t="s">
        <v>22</v>
      </c>
      <c r="C36" s="39"/>
      <c r="D36" s="39"/>
      <c r="E36" s="31">
        <f>SUM(E32:E35)</f>
        <v>1250000</v>
      </c>
      <c r="F36" s="31">
        <f>SUM(F32:F35)</f>
        <v>0</v>
      </c>
      <c r="G36" s="31">
        <f>SUM(G32:G35)</f>
        <v>0</v>
      </c>
      <c r="H36" s="31">
        <f>SUM(H32:H35)</f>
        <v>0</v>
      </c>
    </row>
    <row r="37" spans="1:8" ht="15.5">
      <c r="A37" s="21" t="s">
        <v>25</v>
      </c>
      <c r="B37" s="19"/>
      <c r="C37" s="19"/>
      <c r="D37" s="19"/>
      <c r="E37" s="33"/>
      <c r="F37" s="33"/>
      <c r="G37" s="33"/>
      <c r="H37" s="33"/>
    </row>
    <row r="38" spans="1:8" ht="60" customHeight="1">
      <c r="A38" s="48" t="s">
        <v>26</v>
      </c>
      <c r="B38" s="48"/>
      <c r="C38" s="48"/>
      <c r="D38" s="48"/>
      <c r="E38" s="48"/>
      <c r="F38" s="48"/>
      <c r="G38" s="48"/>
      <c r="H38" s="48"/>
    </row>
    <row r="39" spans="1:8" ht="15.5">
      <c r="A39" s="45"/>
      <c r="B39" s="19"/>
      <c r="C39" s="19"/>
      <c r="D39" s="19"/>
      <c r="E39" s="19"/>
      <c r="F39" s="19"/>
      <c r="G39" s="19"/>
      <c r="H39" s="19"/>
    </row>
    <row r="40" spans="1:8" ht="15.5">
      <c r="A40" s="9"/>
      <c r="B40" s="46"/>
      <c r="C40" s="46"/>
      <c r="D40" s="46"/>
      <c r="E40" s="46"/>
      <c r="F40" s="46"/>
      <c r="G40" s="46"/>
      <c r="H40" s="46"/>
    </row>
    <row r="41" ht="15.5">
      <c r="A41" s="47"/>
    </row>
    <row r="42" ht="15.5">
      <c r="A42" s="47"/>
    </row>
  </sheetData>
  <mergeCells count="1">
    <mergeCell ref="A38:H38"/>
  </mergeCells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2012-04-14T21:58:28Z</cp:lastPrinted>
  <dcterms:created xsi:type="dcterms:W3CDTF">2012-03-26T16:04:03Z</dcterms:created>
  <dcterms:modified xsi:type="dcterms:W3CDTF">2012-04-17T01:08:41Z</dcterms:modified>
  <cp:category/>
  <cp:version/>
  <cp:contentType/>
  <cp:contentStatus/>
</cp:coreProperties>
</file>